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参加ﾁｰﾑ一覧表" sheetId="1" r:id="rId1"/>
    <sheet name="ユーユー広場" sheetId="2" r:id="rId2"/>
    <sheet name="新里サッカー場" sheetId="3" r:id="rId3"/>
    <sheet name="笠懸球技場" sheetId="4" r:id="rId4"/>
    <sheet name="松原橋" sheetId="5" r:id="rId5"/>
  </sheets>
  <externalReferences>
    <externalReference r:id="rId8"/>
  </externalReferences>
  <definedNames>
    <definedName name="_xlnm.Print_Area" localSheetId="0">'参加ﾁｰﾑ一覧表'!$A$1:$G$27</definedName>
  </definedNames>
  <calcPr fullCalcOnLoad="1"/>
</workbook>
</file>

<file path=xl/sharedStrings.xml><?xml version="1.0" encoding="utf-8"?>
<sst xmlns="http://schemas.openxmlformats.org/spreadsheetml/2006/main" count="799" uniqueCount="262">
  <si>
    <t>Aブロック</t>
  </si>
  <si>
    <t>Bブロック</t>
  </si>
  <si>
    <t>A１位</t>
  </si>
  <si>
    <t>B１位</t>
  </si>
  <si>
    <t>C１位</t>
  </si>
  <si>
    <t>D１位</t>
  </si>
  <si>
    <t>E１位</t>
  </si>
  <si>
    <t>F１位</t>
  </si>
  <si>
    <t>G１位</t>
  </si>
  <si>
    <t>H１位</t>
  </si>
  <si>
    <t>A　　コ－ト</t>
  </si>
  <si>
    <t>審判</t>
  </si>
  <si>
    <t>－</t>
  </si>
  <si>
    <t>勝点</t>
  </si>
  <si>
    <t>得点</t>
  </si>
  <si>
    <t>失点</t>
  </si>
  <si>
    <t>得失差</t>
  </si>
  <si>
    <t>順位</t>
  </si>
  <si>
    <t>Ｂ　　コ－ト</t>
  </si>
  <si>
    <t>時　間</t>
  </si>
  <si>
    <t>2015　桐生市サッカー協会長杯・シルクカップ少年サッカー大会　組合せ</t>
  </si>
  <si>
    <t>Cブロック</t>
  </si>
  <si>
    <t>Dブロック</t>
  </si>
  <si>
    <t>Eブロック</t>
  </si>
  <si>
    <t>Fブロック</t>
  </si>
  <si>
    <t>Gブロック</t>
  </si>
  <si>
    <t>Hブロック</t>
  </si>
  <si>
    <t>ト</t>
  </si>
  <si>
    <t>チ</t>
  </si>
  <si>
    <t>ハ</t>
  </si>
  <si>
    <t>ニ</t>
  </si>
  <si>
    <t>あ</t>
  </si>
  <si>
    <t>い</t>
  </si>
  <si>
    <t>う</t>
  </si>
  <si>
    <t>え</t>
  </si>
  <si>
    <t>イ</t>
  </si>
  <si>
    <t>ロ</t>
  </si>
  <si>
    <t>ヘ</t>
  </si>
  <si>
    <t>ヘ</t>
  </si>
  <si>
    <t>　</t>
  </si>
  <si>
    <t>ホ</t>
  </si>
  <si>
    <t>時　間</t>
  </si>
  <si>
    <t>Ａ　コ　ー　ト</t>
  </si>
  <si>
    <t>Ｂ　コ　ー　ト</t>
  </si>
  <si>
    <t>①</t>
  </si>
  <si>
    <t>あ</t>
  </si>
  <si>
    <t>━</t>
  </si>
  <si>
    <t>い</t>
  </si>
  <si>
    <t>A1位</t>
  </si>
  <si>
    <t>H1位</t>
  </si>
  <si>
    <t>F1位</t>
  </si>
  <si>
    <t>C1位</t>
  </si>
  <si>
    <t>②</t>
  </si>
  <si>
    <t>え</t>
  </si>
  <si>
    <t>D1位</t>
  </si>
  <si>
    <t>G1位</t>
  </si>
  <si>
    <t>E1位</t>
  </si>
  <si>
    <t>B1位</t>
  </si>
  <si>
    <t>③</t>
  </si>
  <si>
    <t>イ</t>
  </si>
  <si>
    <t>ロ</t>
  </si>
  <si>
    <t>④</t>
  </si>
  <si>
    <t>ハ</t>
  </si>
  <si>
    <t>ニ</t>
  </si>
  <si>
    <t>⑤</t>
  </si>
  <si>
    <t>⑥</t>
  </si>
  <si>
    <t>ト</t>
  </si>
  <si>
    <t>チ</t>
  </si>
  <si>
    <t>大会２日目　　会場：桐生ユーユー広場</t>
  </si>
  <si>
    <t>う</t>
  </si>
  <si>
    <t>あ</t>
  </si>
  <si>
    <t>え</t>
  </si>
  <si>
    <t>い</t>
  </si>
  <si>
    <t>ニ</t>
  </si>
  <si>
    <t>ロ</t>
  </si>
  <si>
    <t>チ</t>
  </si>
  <si>
    <t>ヘ</t>
  </si>
  <si>
    <t>ハ</t>
  </si>
  <si>
    <t>イ</t>
  </si>
  <si>
    <t>ト</t>
  </si>
  <si>
    <t>ホ</t>
  </si>
  <si>
    <t>9：00～</t>
  </si>
  <si>
    <t>9：00～</t>
  </si>
  <si>
    <t>9：50～</t>
  </si>
  <si>
    <t>10：40～</t>
  </si>
  <si>
    <t>11：30～</t>
  </si>
  <si>
    <t>12：20～</t>
  </si>
  <si>
    <t>13：10～</t>
  </si>
  <si>
    <t>A1</t>
  </si>
  <si>
    <t>B2</t>
  </si>
  <si>
    <t>A2</t>
  </si>
  <si>
    <t>B1</t>
  </si>
  <si>
    <t>A3</t>
  </si>
  <si>
    <t>A4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</si>
  <si>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</si>
  <si>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</si>
  <si>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</si>
  <si>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</si>
  <si>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</si>
  <si>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</si>
  <si>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</si>
  <si>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</si>
  <si>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</si>
  <si>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</si>
  <si>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大会２日目　　会場：新里サッカー場</t>
  </si>
  <si>
    <t>Ｆ2位</t>
  </si>
  <si>
    <t>G2位</t>
  </si>
  <si>
    <t>E2位</t>
  </si>
  <si>
    <t>B2位</t>
  </si>
  <si>
    <t>A2位</t>
  </si>
  <si>
    <t>H2位</t>
  </si>
  <si>
    <t>C2位</t>
  </si>
  <si>
    <t>D2位</t>
  </si>
  <si>
    <t>F2位</t>
  </si>
  <si>
    <t>A3位</t>
  </si>
  <si>
    <t>D3位</t>
  </si>
  <si>
    <t>H3位</t>
  </si>
  <si>
    <t>G3位</t>
  </si>
  <si>
    <t>F3位</t>
  </si>
  <si>
    <t>E3位</t>
  </si>
  <si>
    <t>C3位</t>
  </si>
  <si>
    <t>B3位</t>
  </si>
  <si>
    <t>Ｆ3位</t>
  </si>
  <si>
    <t>大会２日目　　会場：笠懸球技場</t>
  </si>
  <si>
    <t>大会１日目　　会場：新里サッカー場</t>
  </si>
  <si>
    <t>大会１日目　　会場：笠懸球技場</t>
  </si>
  <si>
    <t>大会１日目　　会場：桐生ユーユー広場</t>
  </si>
  <si>
    <t>E1</t>
  </si>
  <si>
    <t>E2</t>
  </si>
  <si>
    <t>E3</t>
  </si>
  <si>
    <t>E4</t>
  </si>
  <si>
    <t>F1</t>
  </si>
  <si>
    <t>F2</t>
  </si>
  <si>
    <t>F3</t>
  </si>
  <si>
    <t>F4</t>
  </si>
  <si>
    <t>３位ブロック　　トーナメント</t>
  </si>
  <si>
    <t>２位ブロック　　トーナメント</t>
  </si>
  <si>
    <t>１位ブロック　　トーナメント</t>
  </si>
  <si>
    <t>大会２日目　　会場：松原橋公園サッカー場</t>
  </si>
  <si>
    <t>４位ブロック　　トーナメント</t>
  </si>
  <si>
    <t>A4位</t>
  </si>
  <si>
    <t>H4位</t>
  </si>
  <si>
    <t>Ｆ4位</t>
  </si>
  <si>
    <t>C4位</t>
  </si>
  <si>
    <t>D4位</t>
  </si>
  <si>
    <t>G4位</t>
  </si>
  <si>
    <t>E4位</t>
  </si>
  <si>
    <t>B4位</t>
  </si>
  <si>
    <t>F4位</t>
  </si>
  <si>
    <t>大会１日目　　会場：松原橋公園サッカー場</t>
  </si>
  <si>
    <t>G1</t>
  </si>
  <si>
    <t>G2</t>
  </si>
  <si>
    <t>G3</t>
  </si>
  <si>
    <t>G4</t>
  </si>
  <si>
    <t>H1</t>
  </si>
  <si>
    <t>H2</t>
  </si>
  <si>
    <t>H3</t>
  </si>
  <si>
    <t>H4</t>
  </si>
  <si>
    <t>IFC-bred's</t>
  </si>
  <si>
    <t>OJSC（小俣)</t>
  </si>
  <si>
    <t>新里中央ＦＣ</t>
  </si>
  <si>
    <t>ＧＫＦ　ＵＮＩＴＥＤ</t>
  </si>
  <si>
    <t>古河二</t>
  </si>
  <si>
    <t>新里東ＦＣ</t>
  </si>
  <si>
    <t>桐生西ＦＣ</t>
  </si>
  <si>
    <t>毛野ＦＣ</t>
  </si>
  <si>
    <t>三重・山前ＦＣ</t>
  </si>
  <si>
    <t>天沼ＦＣ</t>
  </si>
  <si>
    <t>ＦＣ九合</t>
  </si>
  <si>
    <t>毛里田ＪＦＣ</t>
  </si>
  <si>
    <t>ＦＣ桐生</t>
  </si>
  <si>
    <t>太田南ＦＣ</t>
  </si>
  <si>
    <t>笠東ＦＣ</t>
  </si>
  <si>
    <t>あずま南ＦＣ</t>
  </si>
  <si>
    <t>ＦＣ玉村</t>
  </si>
  <si>
    <t>リベルティ大間々</t>
  </si>
  <si>
    <t>伊勢崎広瀬ＪFＣ</t>
  </si>
  <si>
    <t>川内ＦＣ</t>
  </si>
  <si>
    <t>赤堀ＳＣジュニア</t>
  </si>
  <si>
    <t>粕川コリエンテJr</t>
  </si>
  <si>
    <t>桐生北少年</t>
  </si>
  <si>
    <t>大泉ＦＣ　U-12</t>
  </si>
  <si>
    <t>－</t>
  </si>
  <si>
    <t>9：45～</t>
  </si>
  <si>
    <t>12：15～</t>
  </si>
  <si>
    <t>13：00～</t>
  </si>
  <si>
    <t>10：45～</t>
  </si>
  <si>
    <t>参加チーム一覧表</t>
  </si>
  <si>
    <t>大会１日目　　会場：松原橋サッカー場</t>
  </si>
  <si>
    <t>0　-　3</t>
  </si>
  <si>
    <t>3　-　0</t>
  </si>
  <si>
    <t>0　-　2</t>
  </si>
  <si>
    <t>2　-　0</t>
  </si>
  <si>
    <t>2　-　1</t>
  </si>
  <si>
    <t>1　-　2</t>
  </si>
  <si>
    <t>2　-　2</t>
  </si>
  <si>
    <t>2　-　2</t>
  </si>
  <si>
    <t>0　-　0</t>
  </si>
  <si>
    <t>1　-　3</t>
  </si>
  <si>
    <t>4　-　1</t>
  </si>
  <si>
    <t>1　-　4</t>
  </si>
  <si>
    <t>0　-　5</t>
  </si>
  <si>
    <t>5　-　0</t>
  </si>
  <si>
    <t>0　-　2</t>
  </si>
  <si>
    <t>2　-　0</t>
  </si>
  <si>
    <t>0　-　3</t>
  </si>
  <si>
    <t>3　-　0</t>
  </si>
  <si>
    <t>1　-　3</t>
  </si>
  <si>
    <t>3　-　1</t>
  </si>
  <si>
    <t>1　-　1</t>
  </si>
  <si>
    <t>3　-　2</t>
  </si>
  <si>
    <t>2　-　3</t>
  </si>
  <si>
    <t>0　-　2</t>
  </si>
  <si>
    <t>5　-　0</t>
  </si>
  <si>
    <t>2　-　4</t>
  </si>
  <si>
    <t>4　-　2</t>
  </si>
  <si>
    <t>4　-　3</t>
  </si>
  <si>
    <t>3　-　4</t>
  </si>
  <si>
    <t>8　-　0</t>
  </si>
  <si>
    <t>0　-　8</t>
  </si>
  <si>
    <t>0　-　2</t>
  </si>
  <si>
    <t>2　-　0</t>
  </si>
  <si>
    <t>3　-　2</t>
  </si>
  <si>
    <t>1　-　3</t>
  </si>
  <si>
    <t>3　-　1</t>
  </si>
  <si>
    <t>2　-　1</t>
  </si>
  <si>
    <t>1　-　2</t>
  </si>
  <si>
    <t>0　-　2</t>
  </si>
  <si>
    <t>5　-　0</t>
  </si>
  <si>
    <t>3　-　3</t>
  </si>
  <si>
    <t>0　-　5</t>
  </si>
  <si>
    <t>7　-　0</t>
  </si>
  <si>
    <t>0　-　7</t>
  </si>
  <si>
    <t>2　-　1</t>
  </si>
  <si>
    <t>0　-　1</t>
  </si>
  <si>
    <t>1　-　0</t>
  </si>
  <si>
    <t>4　-　0</t>
  </si>
  <si>
    <t>0　-　4</t>
  </si>
  <si>
    <t>0　-　1</t>
  </si>
  <si>
    <t>5　-　0</t>
  </si>
  <si>
    <t>0　-　0</t>
  </si>
  <si>
    <t>PK
3-4</t>
  </si>
  <si>
    <t>PK
2-1</t>
  </si>
  <si>
    <t>PK
2-3</t>
  </si>
  <si>
    <t>PK
4-5</t>
  </si>
  <si>
    <t>PK 3-4</t>
  </si>
  <si>
    <t>PK 2-3</t>
  </si>
  <si>
    <t>PK 2-1</t>
  </si>
  <si>
    <t>PK 4-5</t>
  </si>
  <si>
    <t>PK
3-4</t>
  </si>
  <si>
    <t>PK 4-5</t>
  </si>
  <si>
    <t>PK 3-4</t>
  </si>
  <si>
    <t>ＧＫＦ</t>
  </si>
  <si>
    <t>新桐生Jo</t>
  </si>
  <si>
    <t>伊勢崎広瀬</t>
  </si>
  <si>
    <t>大泉ＦＣ 
U-12</t>
  </si>
  <si>
    <t>PK
10-11</t>
  </si>
  <si>
    <t>IFC-bred's</t>
  </si>
  <si>
    <t>足利
トレヴィータＦＣ</t>
  </si>
  <si>
    <t>PK
4-3</t>
  </si>
  <si>
    <t>PK4-3</t>
  </si>
  <si>
    <t>PK10-11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</si>
</sst>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 style="thin"/>
      <bottom/>
    </border>
    <border>
      <left style="thick">
        <color rgb="FFFF0000"/>
      </left>
      <right/>
      <top/>
      <bottom style="thin"/>
    </border>
    <border>
      <left/>
      <right/>
      <top/>
      <bottom style="dashed">
        <color rgb="FFFF0000"/>
      </bottom>
    </border>
    <border>
      <left/>
      <right style="dashed">
        <color rgb="FFFF0000"/>
      </right>
      <top/>
      <bottom style="thin"/>
    </border>
    <border>
      <left/>
      <right/>
      <top style="dashed">
        <color rgb="FFFF0000"/>
      </top>
      <bottom/>
    </border>
    <border>
      <left/>
      <right style="dashed">
        <color rgb="FFFF0000"/>
      </right>
      <top style="thick">
        <color rgb="FFFF0000"/>
      </top>
      <bottom/>
    </border>
    <border>
      <left/>
      <right style="dashed">
        <color rgb="FFFF0000"/>
      </right>
      <top/>
      <bottom/>
    </border>
    <border>
      <left style="dashed">
        <color rgb="FFFF0000"/>
      </left>
      <right/>
      <top style="thick">
        <color rgb="FFFF0000"/>
      </top>
      <bottom/>
    </border>
    <border>
      <left style="dashed">
        <color rgb="FFFF0000"/>
      </left>
      <right/>
      <top/>
      <bottom/>
    </border>
    <border>
      <left style="dashed">
        <color rgb="FFFF0000"/>
      </left>
      <right/>
      <top/>
      <bottom style="thin"/>
    </border>
    <border>
      <left/>
      <right style="dashed">
        <color rgb="FFFF0000"/>
      </right>
      <top style="dashed">
        <color rgb="FFFF0000"/>
      </top>
      <bottom/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 style="thin"/>
      <bottom/>
    </border>
    <border>
      <left style="dashed">
        <color rgb="FFFF0000"/>
      </left>
      <right/>
      <top/>
      <bottom style="thick">
        <color rgb="FFFF0000"/>
      </bottom>
    </border>
    <border>
      <left style="dashed">
        <color rgb="FFFF0000"/>
      </left>
      <right/>
      <top style="thin"/>
      <bottom/>
    </border>
    <border>
      <left style="dashed">
        <color rgb="FFFF0000"/>
      </left>
      <right/>
      <top/>
      <bottom style="dashed">
        <color rgb="FFFF0000"/>
      </bottom>
    </border>
    <border>
      <left/>
      <right/>
      <top/>
      <bottom style="dashed"/>
    </border>
    <border>
      <left/>
      <right style="dashed">
        <color rgb="FFFF0000"/>
      </right>
      <top/>
      <bottom style="dashed"/>
    </border>
    <border>
      <left style="dashed">
        <color rgb="FFFF0000"/>
      </left>
      <right/>
      <top style="dashed"/>
      <bottom/>
    </border>
    <border>
      <left/>
      <right/>
      <top style="dashed"/>
      <bottom/>
    </border>
    <border>
      <left/>
      <right style="dashed">
        <color rgb="FFFF0000"/>
      </right>
      <top/>
      <bottom style="dashed">
        <color rgb="FFFF0000"/>
      </bottom>
    </border>
    <border>
      <left style="dashed">
        <color rgb="FFFF0000"/>
      </left>
      <right/>
      <top style="dashed">
        <color rgb="FFFF0000"/>
      </top>
      <bottom/>
    </border>
    <border>
      <left/>
      <right style="thin"/>
      <top/>
      <bottom style="thin"/>
    </border>
    <border>
      <left style="dashed"/>
      <right/>
      <top style="thick">
        <color rgb="FFFF0000"/>
      </top>
      <bottom/>
    </border>
    <border>
      <left style="dashed"/>
      <right/>
      <top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6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" vertical="top"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 vertical="top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2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51" fillId="0" borderId="23" xfId="0" applyFont="1" applyBorder="1" applyAlignment="1" applyProtection="1">
      <alignment horizontal="center" vertical="center" shrinkToFit="1"/>
      <protection/>
    </xf>
    <xf numFmtId="0" fontId="51" fillId="0" borderId="24" xfId="0" applyFont="1" applyBorder="1" applyAlignment="1" applyProtection="1">
      <alignment horizontal="center" vertical="center" shrinkToFit="1"/>
      <protection locked="0"/>
    </xf>
    <xf numFmtId="0" fontId="51" fillId="0" borderId="23" xfId="0" applyFont="1" applyBorder="1" applyAlignment="1" applyProtection="1">
      <alignment horizontal="center" vertical="center" shrinkToFit="1"/>
      <protection locked="0"/>
    </xf>
    <xf numFmtId="0" fontId="51" fillId="0" borderId="23" xfId="0" applyFont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35" borderId="23" xfId="0" applyFont="1" applyFill="1" applyBorder="1" applyAlignment="1">
      <alignment horizontal="center" vertical="center" shrinkToFit="1"/>
    </xf>
    <xf numFmtId="0" fontId="51" fillId="36" borderId="23" xfId="0" applyFont="1" applyFill="1" applyBorder="1" applyAlignment="1">
      <alignment horizontal="center" vertical="center" shrinkToFit="1"/>
    </xf>
    <xf numFmtId="0" fontId="51" fillId="17" borderId="23" xfId="0" applyFont="1" applyFill="1" applyBorder="1" applyAlignment="1">
      <alignment horizontal="center" vertical="center" shrinkToFit="1"/>
    </xf>
    <xf numFmtId="0" fontId="51" fillId="16" borderId="23" xfId="0" applyFont="1" applyFill="1" applyBorder="1" applyAlignment="1">
      <alignment horizontal="center" vertical="center" shrinkToFit="1"/>
    </xf>
    <xf numFmtId="0" fontId="51" fillId="9" borderId="23" xfId="0" applyFont="1" applyFill="1" applyBorder="1" applyAlignment="1">
      <alignment horizontal="center" vertical="center" shrinkToFit="1"/>
    </xf>
    <xf numFmtId="0" fontId="51" fillId="37" borderId="23" xfId="0" applyFont="1" applyFill="1" applyBorder="1" applyAlignment="1">
      <alignment horizontal="center" vertical="center" shrinkToFit="1"/>
    </xf>
    <xf numFmtId="0" fontId="51" fillId="38" borderId="23" xfId="0" applyFont="1" applyFill="1" applyBorder="1" applyAlignment="1">
      <alignment horizontal="center" vertical="center" shrinkToFit="1"/>
    </xf>
    <xf numFmtId="0" fontId="51" fillId="19" borderId="23" xfId="0" applyFont="1" applyFill="1" applyBorder="1" applyAlignment="1">
      <alignment horizontal="center" vertical="center" shrinkToFit="1"/>
    </xf>
    <xf numFmtId="0" fontId="51" fillId="0" borderId="23" xfId="0" applyFont="1" applyBorder="1" applyAlignment="1">
      <alignment vertical="center"/>
    </xf>
    <xf numFmtId="0" fontId="51" fillId="0" borderId="23" xfId="0" applyFont="1" applyBorder="1" applyAlignment="1">
      <alignment vertical="center" shrinkToFit="1"/>
    </xf>
    <xf numFmtId="0" fontId="52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0" fillId="0" borderId="33" xfId="0" applyBorder="1" applyAlignment="1">
      <alignment/>
    </xf>
    <xf numFmtId="0" fontId="5" fillId="0" borderId="26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vertical="top"/>
    </xf>
    <xf numFmtId="0" fontId="9" fillId="0" borderId="43" xfId="0" applyFont="1" applyBorder="1" applyAlignment="1">
      <alignment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5" fillId="0" borderId="46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30" xfId="0" applyBorder="1" applyAlignment="1">
      <alignment horizontal="center" vertical="top"/>
    </xf>
    <xf numFmtId="0" fontId="6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42" xfId="0" applyFont="1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0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0" xfId="0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53" fillId="0" borderId="23" xfId="0" applyFont="1" applyBorder="1" applyAlignment="1">
      <alignment horizontal="center" vertical="center"/>
    </xf>
    <xf numFmtId="0" fontId="51" fillId="38" borderId="23" xfId="0" applyFont="1" applyFill="1" applyBorder="1" applyAlignment="1">
      <alignment horizontal="center" vertical="center"/>
    </xf>
    <xf numFmtId="0" fontId="51" fillId="19" borderId="23" xfId="0" applyFont="1" applyFill="1" applyBorder="1" applyAlignment="1">
      <alignment horizontal="center" vertical="center"/>
    </xf>
    <xf numFmtId="0" fontId="51" fillId="37" borderId="23" xfId="0" applyFont="1" applyFill="1" applyBorder="1" applyAlignment="1">
      <alignment horizontal="center" vertical="center"/>
    </xf>
    <xf numFmtId="0" fontId="51" fillId="35" borderId="23" xfId="0" applyFont="1" applyFill="1" applyBorder="1" applyAlignment="1">
      <alignment horizontal="center" vertical="center"/>
    </xf>
    <xf numFmtId="0" fontId="51" fillId="36" borderId="23" xfId="0" applyFont="1" applyFill="1" applyBorder="1" applyAlignment="1">
      <alignment horizontal="center" vertical="center"/>
    </xf>
    <xf numFmtId="0" fontId="51" fillId="17" borderId="23" xfId="0" applyFont="1" applyFill="1" applyBorder="1" applyAlignment="1">
      <alignment horizontal="center" vertical="center"/>
    </xf>
    <xf numFmtId="0" fontId="51" fillId="16" borderId="23" xfId="0" applyFont="1" applyFill="1" applyBorder="1" applyAlignment="1">
      <alignment horizontal="center" vertical="center"/>
    </xf>
    <xf numFmtId="0" fontId="51" fillId="9" borderId="23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 shrinkToFit="1"/>
    </xf>
    <xf numFmtId="0" fontId="3" fillId="39" borderId="10" xfId="0" applyFont="1" applyFill="1" applyBorder="1" applyAlignment="1">
      <alignment horizontal="center" vertical="center" shrinkToFit="1"/>
    </xf>
    <xf numFmtId="0" fontId="3" fillId="39" borderId="14" xfId="0" applyFont="1" applyFill="1" applyBorder="1" applyAlignment="1">
      <alignment horizontal="center" vertical="center" shrinkToFit="1"/>
    </xf>
    <xf numFmtId="0" fontId="3" fillId="39" borderId="12" xfId="0" applyFont="1" applyFill="1" applyBorder="1" applyAlignment="1">
      <alignment horizontal="center" vertical="center" shrinkToFit="1"/>
    </xf>
    <xf numFmtId="0" fontId="3" fillId="39" borderId="11" xfId="0" applyFont="1" applyFill="1" applyBorder="1" applyAlignment="1">
      <alignment horizontal="center" vertical="center" shrinkToFit="1"/>
    </xf>
    <xf numFmtId="0" fontId="3" fillId="39" borderId="54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40" borderId="23" xfId="0" applyFont="1" applyFill="1" applyBorder="1" applyAlignment="1" applyProtection="1">
      <alignment horizontal="center" vertical="center" shrinkToFit="1"/>
      <protection/>
    </xf>
    <xf numFmtId="0" fontId="6" fillId="41" borderId="23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54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51" fillId="0" borderId="23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51" fillId="0" borderId="23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7" fillId="41" borderId="23" xfId="0" applyFont="1" applyFill="1" applyBorder="1" applyAlignment="1" applyProtection="1">
      <alignment horizontal="center" vertical="center" wrapText="1" shrinkToFit="1"/>
      <protection locked="0"/>
    </xf>
    <xf numFmtId="0" fontId="7" fillId="41" borderId="23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56" fontId="7" fillId="41" borderId="6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41" borderId="6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1" fillId="35" borderId="23" xfId="0" applyFont="1" applyFill="1" applyBorder="1" applyAlignment="1">
      <alignment horizontal="center" vertical="center" shrinkToFit="1"/>
    </xf>
    <xf numFmtId="0" fontId="51" fillId="36" borderId="23" xfId="0" applyFont="1" applyFill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/>
    </xf>
    <xf numFmtId="0" fontId="53" fillId="0" borderId="23" xfId="0" applyFont="1" applyBorder="1" applyAlignment="1" quotePrefix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56" fontId="53" fillId="0" borderId="23" xfId="0" applyNumberFormat="1" applyFont="1" applyBorder="1" applyAlignment="1" quotePrefix="1">
      <alignment horizontal="center" vertical="center"/>
    </xf>
    <xf numFmtId="0" fontId="51" fillId="35" borderId="62" xfId="0" applyFont="1" applyFill="1" applyBorder="1" applyAlignment="1">
      <alignment horizontal="center" vertical="center"/>
    </xf>
    <xf numFmtId="0" fontId="51" fillId="35" borderId="63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62" xfId="0" applyFont="1" applyBorder="1" applyAlignment="1">
      <alignment horizontal="center" vertical="center" shrinkToFit="1"/>
    </xf>
    <xf numFmtId="0" fontId="51" fillId="0" borderId="24" xfId="0" applyFont="1" applyBorder="1" applyAlignment="1">
      <alignment horizontal="center" vertical="center" shrinkToFit="1"/>
    </xf>
    <xf numFmtId="0" fontId="51" fillId="36" borderId="62" xfId="0" applyFont="1" applyFill="1" applyBorder="1" applyAlignment="1">
      <alignment horizontal="center" vertical="center"/>
    </xf>
    <xf numFmtId="0" fontId="51" fillId="36" borderId="63" xfId="0" applyFont="1" applyFill="1" applyBorder="1" applyAlignment="1">
      <alignment horizontal="center" vertical="center"/>
    </xf>
    <xf numFmtId="0" fontId="51" fillId="36" borderId="24" xfId="0" applyFont="1" applyFill="1" applyBorder="1" applyAlignment="1">
      <alignment horizontal="center" vertical="center"/>
    </xf>
    <xf numFmtId="0" fontId="11" fillId="41" borderId="23" xfId="0" applyFont="1" applyFill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top"/>
    </xf>
    <xf numFmtId="0" fontId="51" fillId="16" borderId="23" xfId="0" applyFont="1" applyFill="1" applyBorder="1" applyAlignment="1">
      <alignment horizontal="center" vertical="center" shrinkToFit="1"/>
    </xf>
    <xf numFmtId="0" fontId="51" fillId="17" borderId="23" xfId="0" applyFont="1" applyFill="1" applyBorder="1" applyAlignment="1">
      <alignment horizontal="center" vertical="center" shrinkToFit="1"/>
    </xf>
    <xf numFmtId="0" fontId="51" fillId="16" borderId="62" xfId="0" applyFont="1" applyFill="1" applyBorder="1" applyAlignment="1">
      <alignment horizontal="center" vertical="center"/>
    </xf>
    <xf numFmtId="0" fontId="51" fillId="16" borderId="63" xfId="0" applyFont="1" applyFill="1" applyBorder="1" applyAlignment="1">
      <alignment horizontal="center" vertical="center"/>
    </xf>
    <xf numFmtId="0" fontId="51" fillId="16" borderId="2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1" fillId="17" borderId="62" xfId="0" applyFont="1" applyFill="1" applyBorder="1" applyAlignment="1">
      <alignment horizontal="center" vertical="center"/>
    </xf>
    <xf numFmtId="0" fontId="51" fillId="17" borderId="63" xfId="0" applyFont="1" applyFill="1" applyBorder="1" applyAlignment="1">
      <alignment horizontal="center" vertical="center"/>
    </xf>
    <xf numFmtId="0" fontId="51" fillId="17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1" fillId="37" borderId="23" xfId="0" applyFont="1" applyFill="1" applyBorder="1" applyAlignment="1">
      <alignment horizontal="center" vertical="center" shrinkToFit="1"/>
    </xf>
    <xf numFmtId="0" fontId="51" fillId="37" borderId="62" xfId="0" applyFont="1" applyFill="1" applyBorder="1" applyAlignment="1">
      <alignment horizontal="center" vertical="center" shrinkToFit="1"/>
    </xf>
    <xf numFmtId="0" fontId="51" fillId="37" borderId="63" xfId="0" applyFont="1" applyFill="1" applyBorder="1" applyAlignment="1">
      <alignment horizontal="center" vertical="center" shrinkToFit="1"/>
    </xf>
    <xf numFmtId="0" fontId="51" fillId="37" borderId="24" xfId="0" applyFont="1" applyFill="1" applyBorder="1" applyAlignment="1">
      <alignment horizontal="center" vertical="center" shrinkToFit="1"/>
    </xf>
    <xf numFmtId="0" fontId="51" fillId="9" borderId="23" xfId="0" applyFont="1" applyFill="1" applyBorder="1" applyAlignment="1">
      <alignment horizontal="center" vertical="center" shrinkToFit="1"/>
    </xf>
    <xf numFmtId="0" fontId="51" fillId="9" borderId="62" xfId="0" applyFont="1" applyFill="1" applyBorder="1" applyAlignment="1">
      <alignment horizontal="center" vertical="center" shrinkToFit="1"/>
    </xf>
    <xf numFmtId="0" fontId="51" fillId="9" borderId="63" xfId="0" applyFont="1" applyFill="1" applyBorder="1" applyAlignment="1">
      <alignment horizontal="center" vertical="center" shrinkToFit="1"/>
    </xf>
    <xf numFmtId="0" fontId="51" fillId="9" borderId="24" xfId="0" applyFont="1" applyFill="1" applyBorder="1" applyAlignment="1">
      <alignment horizontal="center" vertical="center" shrinkToFit="1"/>
    </xf>
    <xf numFmtId="0" fontId="51" fillId="37" borderId="62" xfId="0" applyFont="1" applyFill="1" applyBorder="1" applyAlignment="1">
      <alignment horizontal="center" vertical="center"/>
    </xf>
    <xf numFmtId="0" fontId="51" fillId="37" borderId="63" xfId="0" applyFont="1" applyFill="1" applyBorder="1" applyAlignment="1">
      <alignment horizontal="center" vertical="center"/>
    </xf>
    <xf numFmtId="0" fontId="51" fillId="37" borderId="24" xfId="0" applyFont="1" applyFill="1" applyBorder="1" applyAlignment="1">
      <alignment horizontal="center" vertical="center"/>
    </xf>
    <xf numFmtId="0" fontId="51" fillId="9" borderId="62" xfId="0" applyFont="1" applyFill="1" applyBorder="1" applyAlignment="1">
      <alignment horizontal="center" vertical="center"/>
    </xf>
    <xf numFmtId="0" fontId="51" fillId="9" borderId="63" xfId="0" applyFont="1" applyFill="1" applyBorder="1" applyAlignment="1">
      <alignment horizontal="center" vertical="center"/>
    </xf>
    <xf numFmtId="0" fontId="51" fillId="9" borderId="24" xfId="0" applyFont="1" applyFill="1" applyBorder="1" applyAlignment="1">
      <alignment horizontal="center" vertical="center"/>
    </xf>
    <xf numFmtId="0" fontId="51" fillId="19" borderId="23" xfId="0" applyFont="1" applyFill="1" applyBorder="1" applyAlignment="1">
      <alignment horizontal="center" vertical="center" shrinkToFit="1"/>
    </xf>
    <xf numFmtId="0" fontId="51" fillId="38" borderId="23" xfId="0" applyFont="1" applyFill="1" applyBorder="1" applyAlignment="1">
      <alignment horizontal="center" vertical="center" shrinkToFit="1"/>
    </xf>
    <xf numFmtId="0" fontId="51" fillId="19" borderId="62" xfId="0" applyFont="1" applyFill="1" applyBorder="1" applyAlignment="1">
      <alignment horizontal="center" vertical="center"/>
    </xf>
    <xf numFmtId="0" fontId="51" fillId="19" borderId="63" xfId="0" applyFont="1" applyFill="1" applyBorder="1" applyAlignment="1">
      <alignment horizontal="center" vertical="center"/>
    </xf>
    <xf numFmtId="0" fontId="51" fillId="19" borderId="24" xfId="0" applyFont="1" applyFill="1" applyBorder="1" applyAlignment="1">
      <alignment horizontal="center" vertical="center"/>
    </xf>
    <xf numFmtId="0" fontId="51" fillId="38" borderId="62" xfId="0" applyFont="1" applyFill="1" applyBorder="1" applyAlignment="1">
      <alignment horizontal="center" vertical="center"/>
    </xf>
    <xf numFmtId="0" fontId="51" fillId="38" borderId="63" xfId="0" applyFont="1" applyFill="1" applyBorder="1" applyAlignment="1">
      <alignment horizontal="center" vertical="center"/>
    </xf>
    <xf numFmtId="0" fontId="51" fillId="38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9;&#24180;&#65403;&#65391;&#65398;&#65392;&#36899;&#30431;\&#23569;&#24180;&#36899;&#30431;27&#24180;&#24230;\&#26704;&#29983;&#22320;&#21306;\&#12471;&#12523;&#12463;&#12459;&#12483;&#12503;\2015&#12471;&#12523;&#12463;&#12459;&#12483;&#12503;&#12288;&#21442;&#21152;&#12481;&#12540;&#12512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ﾁｰﾑ一覧"/>
      <sheetName val="Sheet3"/>
    </sheetNames>
    <sheetDataSet>
      <sheetData sheetId="0">
        <row r="9">
          <cell r="B9" t="str">
            <v>桐生広沢ＦＣ</v>
          </cell>
        </row>
        <row r="10">
          <cell r="B10" t="str">
            <v>桐生境野ＦＣ</v>
          </cell>
        </row>
        <row r="12">
          <cell r="B12" t="str">
            <v>相生ＦＣ</v>
          </cell>
        </row>
        <row r="14">
          <cell r="B14" t="str">
            <v>新桐生ジュニオール</v>
          </cell>
        </row>
        <row r="27">
          <cell r="B27" t="str">
            <v>足利トレヴィータＦＣ</v>
          </cell>
        </row>
        <row r="31">
          <cell r="B31" t="str">
            <v>明和ＦＣ</v>
          </cell>
        </row>
        <row r="34">
          <cell r="B34" t="str">
            <v>三俣ＳＳＳ</v>
          </cell>
        </row>
        <row r="35">
          <cell r="B35" t="str">
            <v>金太郎ＪＦＣ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2">
      <selection activeCell="B4" sqref="B4:C4"/>
    </sheetView>
  </sheetViews>
  <sheetFormatPr defaultColWidth="9.140625" defaultRowHeight="15"/>
  <cols>
    <col min="1" max="1" width="3.421875" style="0" bestFit="1" customWidth="1"/>
    <col min="2" max="2" width="9.140625" style="0" customWidth="1"/>
    <col min="3" max="3" width="28.7109375" style="0" customWidth="1"/>
    <col min="4" max="4" width="4.28125" style="0" customWidth="1"/>
    <col min="5" max="5" width="3.421875" style="0" bestFit="1" customWidth="1"/>
    <col min="7" max="7" width="29.421875" style="0" customWidth="1"/>
    <col min="8" max="8" width="3.28125" style="0" customWidth="1"/>
    <col min="9" max="9" width="2.28125" style="0" customWidth="1"/>
  </cols>
  <sheetData>
    <row r="1" spans="1:7" ht="22.5" customHeight="1">
      <c r="A1" s="151" t="s">
        <v>187</v>
      </c>
      <c r="B1" s="151"/>
      <c r="C1" s="151"/>
      <c r="D1" s="151"/>
      <c r="E1" s="151"/>
      <c r="F1" s="151"/>
      <c r="G1" s="151"/>
    </row>
    <row r="2" ht="22.5" customHeight="1"/>
    <row r="3" spans="2:7" ht="22.5" customHeight="1">
      <c r="B3" s="76" t="s">
        <v>126</v>
      </c>
      <c r="C3" s="64"/>
      <c r="F3" s="76" t="s">
        <v>125</v>
      </c>
      <c r="G3" s="76"/>
    </row>
    <row r="4" spans="2:7" ht="22.5" customHeight="1">
      <c r="B4" s="155" t="s">
        <v>0</v>
      </c>
      <c r="C4" s="155"/>
      <c r="F4" s="159" t="s">
        <v>23</v>
      </c>
      <c r="G4" s="159"/>
    </row>
    <row r="5" spans="1:7" ht="22.5" customHeight="1">
      <c r="A5" s="59">
        <v>1</v>
      </c>
      <c r="B5" s="65">
        <v>1</v>
      </c>
      <c r="C5" s="74" t="s">
        <v>167</v>
      </c>
      <c r="E5" s="59">
        <v>17</v>
      </c>
      <c r="F5" s="65">
        <v>1</v>
      </c>
      <c r="G5" s="74" t="s">
        <v>172</v>
      </c>
    </row>
    <row r="6" spans="1:7" ht="22.5" customHeight="1">
      <c r="A6" s="59">
        <v>2</v>
      </c>
      <c r="B6" s="65">
        <v>2</v>
      </c>
      <c r="C6" s="74" t="s">
        <v>168</v>
      </c>
      <c r="E6" s="59">
        <v>18</v>
      </c>
      <c r="F6" s="65">
        <v>2</v>
      </c>
      <c r="G6" s="74" t="s">
        <v>173</v>
      </c>
    </row>
    <row r="7" spans="1:7" ht="22.5" customHeight="1">
      <c r="A7" s="59">
        <v>3</v>
      </c>
      <c r="B7" s="65">
        <v>3</v>
      </c>
      <c r="C7" s="74" t="s">
        <v>169</v>
      </c>
      <c r="E7" s="59">
        <v>19</v>
      </c>
      <c r="F7" s="65">
        <v>3</v>
      </c>
      <c r="G7" s="74" t="s">
        <v>158</v>
      </c>
    </row>
    <row r="8" spans="1:7" ht="22.5" customHeight="1">
      <c r="A8" s="59">
        <v>4</v>
      </c>
      <c r="B8" s="65">
        <v>4</v>
      </c>
      <c r="C8" s="74" t="s">
        <v>170</v>
      </c>
      <c r="E8" s="59">
        <v>20</v>
      </c>
      <c r="F8" s="65">
        <v>4</v>
      </c>
      <c r="G8" s="74" t="s">
        <v>174</v>
      </c>
    </row>
    <row r="9" ht="22.5" customHeight="1"/>
    <row r="10" spans="2:7" ht="22.5" customHeight="1">
      <c r="B10" s="156" t="s">
        <v>1</v>
      </c>
      <c r="C10" s="156"/>
      <c r="F10" s="154" t="s">
        <v>24</v>
      </c>
      <c r="G10" s="154"/>
    </row>
    <row r="11" spans="1:7" ht="22.5" customHeight="1">
      <c r="A11" s="59">
        <v>5</v>
      </c>
      <c r="B11" s="65">
        <v>1</v>
      </c>
      <c r="C11" s="75" t="s">
        <v>180</v>
      </c>
      <c r="E11" s="59">
        <v>21</v>
      </c>
      <c r="F11" s="65">
        <v>1</v>
      </c>
      <c r="G11" s="74" t="s">
        <v>175</v>
      </c>
    </row>
    <row r="12" spans="1:7" ht="22.5" customHeight="1">
      <c r="A12" s="59">
        <v>6</v>
      </c>
      <c r="B12" s="65">
        <v>2</v>
      </c>
      <c r="C12" s="75" t="s">
        <v>179</v>
      </c>
      <c r="E12" s="59">
        <v>22</v>
      </c>
      <c r="F12" s="65">
        <v>2</v>
      </c>
      <c r="G12" s="74" t="s">
        <v>176</v>
      </c>
    </row>
    <row r="13" spans="1:7" ht="22.5" customHeight="1">
      <c r="A13" s="59">
        <v>7</v>
      </c>
      <c r="B13" s="65">
        <v>3</v>
      </c>
      <c r="C13" s="75" t="s">
        <v>181</v>
      </c>
      <c r="E13" s="59">
        <v>23</v>
      </c>
      <c r="F13" s="65">
        <v>3</v>
      </c>
      <c r="G13" s="74" t="s">
        <v>177</v>
      </c>
    </row>
    <row r="14" spans="1:7" ht="22.5" customHeight="1">
      <c r="A14" s="59">
        <v>8</v>
      </c>
      <c r="B14" s="65">
        <v>4</v>
      </c>
      <c r="C14" s="75" t="s">
        <v>171</v>
      </c>
      <c r="E14" s="59">
        <v>24</v>
      </c>
      <c r="F14" s="65">
        <v>4</v>
      </c>
      <c r="G14" s="74" t="s">
        <v>178</v>
      </c>
    </row>
    <row r="15" ht="22.5" customHeight="1"/>
    <row r="16" spans="2:7" ht="22.5" customHeight="1">
      <c r="B16" s="76" t="s">
        <v>124</v>
      </c>
      <c r="C16" s="64"/>
      <c r="F16" s="76" t="s">
        <v>188</v>
      </c>
      <c r="G16" s="64"/>
    </row>
    <row r="17" spans="2:7" ht="22.5" customHeight="1">
      <c r="B17" s="157" t="s">
        <v>21</v>
      </c>
      <c r="C17" s="157"/>
      <c r="F17" s="152" t="s">
        <v>25</v>
      </c>
      <c r="G17" s="152"/>
    </row>
    <row r="18" spans="1:7" ht="22.5" customHeight="1">
      <c r="A18" s="59">
        <v>9</v>
      </c>
      <c r="B18" s="65">
        <v>1</v>
      </c>
      <c r="C18" s="75" t="s">
        <v>160</v>
      </c>
      <c r="E18" s="59">
        <v>25</v>
      </c>
      <c r="F18" s="65">
        <v>1</v>
      </c>
      <c r="G18" s="74" t="str">
        <f>'[1]参加ﾁｰﾑ一覧'!$B$10</f>
        <v>桐生境野ＦＣ</v>
      </c>
    </row>
    <row r="19" spans="1:7" ht="22.5" customHeight="1">
      <c r="A19" s="59">
        <v>10</v>
      </c>
      <c r="B19" s="65">
        <v>2</v>
      </c>
      <c r="C19" s="75" t="s">
        <v>159</v>
      </c>
      <c r="E19" s="59">
        <v>26</v>
      </c>
      <c r="F19" s="65">
        <v>2</v>
      </c>
      <c r="G19" s="74" t="str">
        <f>'[1]参加ﾁｰﾑ一覧'!$B$27</f>
        <v>足利トレヴィータＦＣ</v>
      </c>
    </row>
    <row r="20" spans="1:7" ht="22.5" customHeight="1">
      <c r="A20" s="59">
        <v>11</v>
      </c>
      <c r="B20" s="65">
        <v>3</v>
      </c>
      <c r="C20" s="75" t="s">
        <v>161</v>
      </c>
      <c r="E20" s="59">
        <v>27</v>
      </c>
      <c r="F20" s="65">
        <v>3</v>
      </c>
      <c r="G20" s="74" t="str">
        <f>'[1]参加ﾁｰﾑ一覧'!$B$14</f>
        <v>新桐生ジュニオール</v>
      </c>
    </row>
    <row r="21" spans="1:7" ht="22.5" customHeight="1">
      <c r="A21" s="59">
        <v>12</v>
      </c>
      <c r="B21" s="65">
        <v>4</v>
      </c>
      <c r="C21" s="75" t="s">
        <v>162</v>
      </c>
      <c r="E21" s="59">
        <v>28</v>
      </c>
      <c r="F21" s="65">
        <v>4</v>
      </c>
      <c r="G21" s="74" t="str">
        <f>'[1]参加ﾁｰﾑ一覧'!$B$34</f>
        <v>三俣ＳＳＳ</v>
      </c>
    </row>
    <row r="22" ht="22.5" customHeight="1"/>
    <row r="23" spans="2:7" ht="22.5" customHeight="1">
      <c r="B23" s="158" t="s">
        <v>22</v>
      </c>
      <c r="C23" s="158"/>
      <c r="F23" s="153" t="s">
        <v>26</v>
      </c>
      <c r="G23" s="153"/>
    </row>
    <row r="24" spans="1:7" ht="22.5" customHeight="1">
      <c r="A24" s="59">
        <v>13</v>
      </c>
      <c r="B24" s="65">
        <v>1</v>
      </c>
      <c r="C24" s="74" t="s">
        <v>163</v>
      </c>
      <c r="E24" s="59">
        <v>29</v>
      </c>
      <c r="F24" s="65">
        <v>1</v>
      </c>
      <c r="G24" s="74" t="str">
        <f>'[1]参加ﾁｰﾑ一覧'!$B$9</f>
        <v>桐生広沢ＦＣ</v>
      </c>
    </row>
    <row r="25" spans="1:7" ht="22.5" customHeight="1">
      <c r="A25" s="59">
        <v>14</v>
      </c>
      <c r="B25" s="65">
        <v>2</v>
      </c>
      <c r="C25" s="74" t="s">
        <v>164</v>
      </c>
      <c r="E25" s="59">
        <v>30</v>
      </c>
      <c r="F25" s="65">
        <v>2</v>
      </c>
      <c r="G25" s="74" t="str">
        <f>'[1]参加ﾁｰﾑ一覧'!$B$12</f>
        <v>相生ＦＣ</v>
      </c>
    </row>
    <row r="26" spans="1:7" ht="22.5" customHeight="1">
      <c r="A26" s="59">
        <v>15</v>
      </c>
      <c r="B26" s="65">
        <v>3</v>
      </c>
      <c r="C26" s="74" t="s">
        <v>165</v>
      </c>
      <c r="E26" s="59">
        <v>31</v>
      </c>
      <c r="F26" s="65">
        <v>3</v>
      </c>
      <c r="G26" s="74" t="str">
        <f>'[1]参加ﾁｰﾑ一覧'!$B$35</f>
        <v>金太郎ＪＦＣ</v>
      </c>
    </row>
    <row r="27" spans="1:7" ht="22.5" customHeight="1">
      <c r="A27" s="59">
        <v>16</v>
      </c>
      <c r="B27" s="65">
        <v>4</v>
      </c>
      <c r="C27" s="74" t="s">
        <v>166</v>
      </c>
      <c r="E27" s="59">
        <v>32</v>
      </c>
      <c r="F27" s="65">
        <v>4</v>
      </c>
      <c r="G27" s="74" t="str">
        <f>'[1]参加ﾁｰﾑ一覧'!$B$31</f>
        <v>明和ＦＣ</v>
      </c>
    </row>
  </sheetData>
  <sheetProtection/>
  <mergeCells count="9">
    <mergeCell ref="A1:G1"/>
    <mergeCell ref="F17:G17"/>
    <mergeCell ref="F23:G23"/>
    <mergeCell ref="F10:G10"/>
    <mergeCell ref="B4:C4"/>
    <mergeCell ref="B10:C10"/>
    <mergeCell ref="B17:C17"/>
    <mergeCell ref="B23:C23"/>
    <mergeCell ref="F4:G4"/>
  </mergeCells>
  <printOptions horizontalCentered="1"/>
  <pageMargins left="0.7086614173228347" right="0.5118110236220472" top="0.7480314960629921" bottom="0.7480314960629921" header="0.31496062992125984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9"/>
  <sheetViews>
    <sheetView tabSelected="1" view="pageBreakPreview" zoomScale="90" zoomScaleNormal="90" zoomScaleSheetLayoutView="90" zoomScalePageLayoutView="0" workbookViewId="0" topLeftCell="A24">
      <selection activeCell="AP47" sqref="AP47"/>
    </sheetView>
  </sheetViews>
  <sheetFormatPr defaultColWidth="3.28125" defaultRowHeight="27" customHeight="1"/>
  <cols>
    <col min="1" max="37" width="3.7109375" style="0" customWidth="1"/>
  </cols>
  <sheetData>
    <row r="1" spans="1:37" ht="29.25" customHeight="1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ht="18.75" customHeight="1"/>
    <row r="3" spans="1:23" ht="24" customHeight="1">
      <c r="A3" s="211" t="s">
        <v>126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64"/>
      <c r="N3" s="64"/>
      <c r="O3" s="64"/>
      <c r="P3" s="64"/>
      <c r="Q3" s="64"/>
      <c r="R3" s="8"/>
      <c r="S3" s="8"/>
      <c r="T3" s="8"/>
      <c r="U3" s="8"/>
      <c r="V3" s="8"/>
      <c r="W3" s="8"/>
    </row>
    <row r="4" spans="1:39" ht="24" customHeight="1">
      <c r="A4" s="218" t="s">
        <v>0</v>
      </c>
      <c r="B4" s="219"/>
      <c r="C4" s="219"/>
      <c r="D4" s="219"/>
      <c r="E4" s="219"/>
      <c r="F4" s="219"/>
      <c r="G4" s="220"/>
      <c r="H4" s="183" t="str">
        <f>C5</f>
        <v>天沼ＦＣ</v>
      </c>
      <c r="I4" s="183"/>
      <c r="J4" s="183"/>
      <c r="K4" s="183"/>
      <c r="L4" s="183"/>
      <c r="M4" s="183" t="str">
        <f>C6</f>
        <v>ＦＣ九合</v>
      </c>
      <c r="N4" s="183"/>
      <c r="O4" s="183"/>
      <c r="P4" s="183"/>
      <c r="Q4" s="183"/>
      <c r="R4" s="183" t="str">
        <f>C7</f>
        <v>毛里田ＪＦＣ</v>
      </c>
      <c r="S4" s="183"/>
      <c r="T4" s="183"/>
      <c r="U4" s="183"/>
      <c r="V4" s="183"/>
      <c r="W4" s="183" t="str">
        <f>C8</f>
        <v>ＦＣ桐生</v>
      </c>
      <c r="X4" s="183"/>
      <c r="Y4" s="183"/>
      <c r="Z4" s="183"/>
      <c r="AA4" s="183"/>
      <c r="AB4" s="183" t="s">
        <v>13</v>
      </c>
      <c r="AC4" s="183"/>
      <c r="AD4" s="183" t="s">
        <v>14</v>
      </c>
      <c r="AE4" s="183"/>
      <c r="AF4" s="183" t="s">
        <v>15</v>
      </c>
      <c r="AG4" s="183"/>
      <c r="AH4" s="183" t="s">
        <v>16</v>
      </c>
      <c r="AI4" s="183"/>
      <c r="AJ4" s="183" t="s">
        <v>17</v>
      </c>
      <c r="AK4" s="183"/>
      <c r="AM4" s="2"/>
    </row>
    <row r="5" spans="1:39" ht="24" customHeight="1">
      <c r="A5" s="59">
        <v>1</v>
      </c>
      <c r="B5" s="58">
        <v>1</v>
      </c>
      <c r="C5" s="183" t="s">
        <v>167</v>
      </c>
      <c r="D5" s="183"/>
      <c r="E5" s="183"/>
      <c r="F5" s="183"/>
      <c r="G5" s="183"/>
      <c r="H5" s="216"/>
      <c r="I5" s="216"/>
      <c r="J5" s="216"/>
      <c r="K5" s="216"/>
      <c r="L5" s="216"/>
      <c r="M5" s="151" t="s">
        <v>189</v>
      </c>
      <c r="N5" s="151"/>
      <c r="O5" s="151"/>
      <c r="P5" s="151"/>
      <c r="Q5" s="151"/>
      <c r="R5" s="212" t="s">
        <v>207</v>
      </c>
      <c r="S5" s="151"/>
      <c r="T5" s="151"/>
      <c r="U5" s="151"/>
      <c r="V5" s="151"/>
      <c r="W5" s="151" t="s">
        <v>230</v>
      </c>
      <c r="X5" s="151"/>
      <c r="Y5" s="151"/>
      <c r="Z5" s="151"/>
      <c r="AA5" s="151"/>
      <c r="AB5" s="151">
        <v>0</v>
      </c>
      <c r="AC5" s="151"/>
      <c r="AD5" s="151">
        <v>1</v>
      </c>
      <c r="AE5" s="151"/>
      <c r="AF5" s="151">
        <v>11</v>
      </c>
      <c r="AG5" s="151"/>
      <c r="AH5" s="151">
        <f>AD5-AF5</f>
        <v>-10</v>
      </c>
      <c r="AI5" s="151"/>
      <c r="AJ5" s="151">
        <v>4</v>
      </c>
      <c r="AK5" s="151"/>
      <c r="AM5" s="2"/>
    </row>
    <row r="6" spans="1:39" ht="24" customHeight="1">
      <c r="A6" s="59">
        <v>2</v>
      </c>
      <c r="B6" s="58">
        <v>2</v>
      </c>
      <c r="C6" s="183" t="s">
        <v>168</v>
      </c>
      <c r="D6" s="183"/>
      <c r="E6" s="183"/>
      <c r="F6" s="183"/>
      <c r="G6" s="183"/>
      <c r="H6" s="151" t="s">
        <v>190</v>
      </c>
      <c r="I6" s="151"/>
      <c r="J6" s="151"/>
      <c r="K6" s="151"/>
      <c r="L6" s="151"/>
      <c r="M6" s="216"/>
      <c r="N6" s="216"/>
      <c r="O6" s="216"/>
      <c r="P6" s="216"/>
      <c r="Q6" s="216"/>
      <c r="R6" s="212" t="s">
        <v>229</v>
      </c>
      <c r="S6" s="151"/>
      <c r="T6" s="151"/>
      <c r="U6" s="151"/>
      <c r="V6" s="151"/>
      <c r="W6" s="212" t="s">
        <v>207</v>
      </c>
      <c r="X6" s="151"/>
      <c r="Y6" s="151"/>
      <c r="Z6" s="151"/>
      <c r="AA6" s="151"/>
      <c r="AB6" s="151">
        <v>4</v>
      </c>
      <c r="AC6" s="151"/>
      <c r="AD6" s="151">
        <v>7</v>
      </c>
      <c r="AE6" s="151"/>
      <c r="AF6" s="151">
        <v>6</v>
      </c>
      <c r="AG6" s="151"/>
      <c r="AH6" s="151">
        <f>AD6-AF6</f>
        <v>1</v>
      </c>
      <c r="AI6" s="151"/>
      <c r="AJ6" s="151">
        <v>2</v>
      </c>
      <c r="AK6" s="151"/>
      <c r="AM6" s="2"/>
    </row>
    <row r="7" spans="1:39" ht="24" customHeight="1">
      <c r="A7" s="59">
        <v>3</v>
      </c>
      <c r="B7" s="58">
        <v>3</v>
      </c>
      <c r="C7" s="183" t="s">
        <v>169</v>
      </c>
      <c r="D7" s="183"/>
      <c r="E7" s="183"/>
      <c r="F7" s="183"/>
      <c r="G7" s="183"/>
      <c r="H7" s="212" t="s">
        <v>208</v>
      </c>
      <c r="I7" s="151"/>
      <c r="J7" s="151"/>
      <c r="K7" s="151"/>
      <c r="L7" s="151"/>
      <c r="M7" s="212" t="s">
        <v>229</v>
      </c>
      <c r="N7" s="151"/>
      <c r="O7" s="151"/>
      <c r="P7" s="151"/>
      <c r="Q7" s="151"/>
      <c r="R7" s="216"/>
      <c r="S7" s="216"/>
      <c r="T7" s="216"/>
      <c r="U7" s="216"/>
      <c r="V7" s="216"/>
      <c r="W7" s="151" t="s">
        <v>191</v>
      </c>
      <c r="X7" s="151"/>
      <c r="Y7" s="151"/>
      <c r="Z7" s="151"/>
      <c r="AA7" s="151"/>
      <c r="AB7" s="151">
        <v>4</v>
      </c>
      <c r="AC7" s="151"/>
      <c r="AD7" s="151">
        <v>6</v>
      </c>
      <c r="AE7" s="151"/>
      <c r="AF7" s="151">
        <v>6</v>
      </c>
      <c r="AG7" s="151"/>
      <c r="AH7" s="151">
        <f>AD7-AF7</f>
        <v>0</v>
      </c>
      <c r="AI7" s="151"/>
      <c r="AJ7" s="151">
        <v>3</v>
      </c>
      <c r="AK7" s="151"/>
      <c r="AM7" s="2"/>
    </row>
    <row r="8" spans="1:39" ht="24" customHeight="1">
      <c r="A8" s="59">
        <v>4</v>
      </c>
      <c r="B8" s="58">
        <v>4</v>
      </c>
      <c r="C8" s="183" t="s">
        <v>170</v>
      </c>
      <c r="D8" s="183"/>
      <c r="E8" s="183"/>
      <c r="F8" s="183"/>
      <c r="G8" s="183"/>
      <c r="H8" s="151" t="s">
        <v>228</v>
      </c>
      <c r="I8" s="151"/>
      <c r="J8" s="151"/>
      <c r="K8" s="151"/>
      <c r="L8" s="151"/>
      <c r="M8" s="212" t="s">
        <v>208</v>
      </c>
      <c r="N8" s="151"/>
      <c r="O8" s="151"/>
      <c r="P8" s="151"/>
      <c r="Q8" s="151"/>
      <c r="R8" s="151" t="s">
        <v>192</v>
      </c>
      <c r="S8" s="151"/>
      <c r="T8" s="151"/>
      <c r="U8" s="151"/>
      <c r="V8" s="151"/>
      <c r="W8" s="216"/>
      <c r="X8" s="216"/>
      <c r="Y8" s="216"/>
      <c r="Z8" s="216"/>
      <c r="AA8" s="216"/>
      <c r="AB8" s="151">
        <v>9</v>
      </c>
      <c r="AC8" s="151"/>
      <c r="AD8" s="151">
        <v>10</v>
      </c>
      <c r="AE8" s="151"/>
      <c r="AF8" s="151">
        <v>1</v>
      </c>
      <c r="AG8" s="151"/>
      <c r="AH8" s="151">
        <f>AD8-AF8</f>
        <v>9</v>
      </c>
      <c r="AI8" s="151"/>
      <c r="AJ8" s="151">
        <v>1</v>
      </c>
      <c r="AK8" s="151"/>
      <c r="AM8" s="2"/>
    </row>
    <row r="9" spans="1:44" ht="24" customHeight="1">
      <c r="A9" s="60"/>
      <c r="B9" s="221"/>
      <c r="C9" s="221"/>
      <c r="D9" s="60"/>
      <c r="E9" s="60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0"/>
      <c r="Y9" s="62"/>
      <c r="Z9" s="60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2"/>
      <c r="AM9" s="2"/>
      <c r="AN9" s="2"/>
      <c r="AO9" s="2"/>
      <c r="AP9" s="2"/>
      <c r="AQ9" s="1"/>
      <c r="AR9" s="1"/>
    </row>
    <row r="10" spans="1:44" ht="24" customHeight="1">
      <c r="A10" s="225" t="s">
        <v>1</v>
      </c>
      <c r="B10" s="226"/>
      <c r="C10" s="226"/>
      <c r="D10" s="226"/>
      <c r="E10" s="226"/>
      <c r="F10" s="226"/>
      <c r="G10" s="227"/>
      <c r="H10" s="210" t="str">
        <f>C11</f>
        <v>桐生北少年</v>
      </c>
      <c r="I10" s="210"/>
      <c r="J10" s="210"/>
      <c r="K10" s="210"/>
      <c r="L10" s="210"/>
      <c r="M10" s="210" t="str">
        <f>C12</f>
        <v>粕川コリエンテJr</v>
      </c>
      <c r="N10" s="210"/>
      <c r="O10" s="210"/>
      <c r="P10" s="210"/>
      <c r="Q10" s="210"/>
      <c r="R10" s="210" t="str">
        <f>C13</f>
        <v>大泉ＦＣ　U-12</v>
      </c>
      <c r="S10" s="210"/>
      <c r="T10" s="210"/>
      <c r="U10" s="210"/>
      <c r="V10" s="210"/>
      <c r="W10" s="210" t="str">
        <f>C14</f>
        <v>太田南ＦＣ</v>
      </c>
      <c r="X10" s="210"/>
      <c r="Y10" s="210"/>
      <c r="Z10" s="210"/>
      <c r="AA10" s="210"/>
      <c r="AB10" s="183" t="s">
        <v>13</v>
      </c>
      <c r="AC10" s="183"/>
      <c r="AD10" s="183" t="s">
        <v>14</v>
      </c>
      <c r="AE10" s="183"/>
      <c r="AF10" s="183" t="s">
        <v>15</v>
      </c>
      <c r="AG10" s="183"/>
      <c r="AH10" s="183" t="s">
        <v>16</v>
      </c>
      <c r="AI10" s="183"/>
      <c r="AJ10" s="183" t="s">
        <v>17</v>
      </c>
      <c r="AK10" s="183"/>
      <c r="AL10" s="2"/>
      <c r="AM10" s="2"/>
      <c r="AN10" s="2"/>
      <c r="AO10" s="2"/>
      <c r="AP10" s="2"/>
      <c r="AQ10" s="1"/>
      <c r="AR10" s="1"/>
    </row>
    <row r="11" spans="1:44" ht="24" customHeight="1">
      <c r="A11" s="59">
        <v>5</v>
      </c>
      <c r="B11" s="58">
        <v>1</v>
      </c>
      <c r="C11" s="210" t="s">
        <v>180</v>
      </c>
      <c r="D11" s="210"/>
      <c r="E11" s="210"/>
      <c r="F11" s="210"/>
      <c r="G11" s="210"/>
      <c r="H11" s="216"/>
      <c r="I11" s="216"/>
      <c r="J11" s="216"/>
      <c r="K11" s="216"/>
      <c r="L11" s="216"/>
      <c r="M11" s="217" t="s">
        <v>193</v>
      </c>
      <c r="N11" s="151"/>
      <c r="O11" s="151"/>
      <c r="P11" s="151"/>
      <c r="Q11" s="151"/>
      <c r="R11" s="212" t="s">
        <v>194</v>
      </c>
      <c r="S11" s="151"/>
      <c r="T11" s="151"/>
      <c r="U11" s="151"/>
      <c r="V11" s="151"/>
      <c r="W11" s="217" t="s">
        <v>236</v>
      </c>
      <c r="X11" s="151"/>
      <c r="Y11" s="151"/>
      <c r="Z11" s="151"/>
      <c r="AA11" s="151"/>
      <c r="AB11" s="151">
        <v>6</v>
      </c>
      <c r="AC11" s="151"/>
      <c r="AD11" s="151">
        <v>7</v>
      </c>
      <c r="AE11" s="151"/>
      <c r="AF11" s="151">
        <v>3</v>
      </c>
      <c r="AG11" s="151"/>
      <c r="AH11" s="151">
        <f>AD11-AF11</f>
        <v>4</v>
      </c>
      <c r="AI11" s="151"/>
      <c r="AJ11" s="151">
        <v>2</v>
      </c>
      <c r="AK11" s="151"/>
      <c r="AL11" s="2"/>
      <c r="AM11" s="2"/>
      <c r="AN11" s="2"/>
      <c r="AO11" s="2"/>
      <c r="AP11" s="2"/>
      <c r="AQ11" s="1"/>
      <c r="AR11" s="1"/>
    </row>
    <row r="12" spans="1:44" ht="24" customHeight="1">
      <c r="A12" s="59">
        <v>6</v>
      </c>
      <c r="B12" s="58">
        <v>2</v>
      </c>
      <c r="C12" s="210" t="s">
        <v>179</v>
      </c>
      <c r="D12" s="210"/>
      <c r="E12" s="210"/>
      <c r="F12" s="210"/>
      <c r="G12" s="210"/>
      <c r="H12" s="212" t="s">
        <v>194</v>
      </c>
      <c r="I12" s="151"/>
      <c r="J12" s="151"/>
      <c r="K12" s="151"/>
      <c r="L12" s="151"/>
      <c r="M12" s="216"/>
      <c r="N12" s="216"/>
      <c r="O12" s="216"/>
      <c r="P12" s="216"/>
      <c r="Q12" s="216"/>
      <c r="R12" s="212" t="s">
        <v>194</v>
      </c>
      <c r="S12" s="151"/>
      <c r="T12" s="151"/>
      <c r="U12" s="151"/>
      <c r="V12" s="151"/>
      <c r="W12" s="212" t="s">
        <v>216</v>
      </c>
      <c r="X12" s="151"/>
      <c r="Y12" s="151"/>
      <c r="Z12" s="151"/>
      <c r="AA12" s="151"/>
      <c r="AB12" s="151">
        <v>3</v>
      </c>
      <c r="AC12" s="151"/>
      <c r="AD12" s="151">
        <v>6</v>
      </c>
      <c r="AE12" s="151"/>
      <c r="AF12" s="151">
        <v>7</v>
      </c>
      <c r="AG12" s="151"/>
      <c r="AH12" s="151">
        <f>AD12-AF12</f>
        <v>-1</v>
      </c>
      <c r="AI12" s="151"/>
      <c r="AJ12" s="151">
        <v>3</v>
      </c>
      <c r="AK12" s="151"/>
      <c r="AL12" s="2"/>
      <c r="AM12" s="2"/>
      <c r="AN12" s="2"/>
      <c r="AO12" s="2"/>
      <c r="AP12" s="2"/>
      <c r="AQ12" s="1"/>
      <c r="AR12" s="1"/>
    </row>
    <row r="13" spans="1:44" ht="24" customHeight="1">
      <c r="A13" s="59">
        <v>7</v>
      </c>
      <c r="B13" s="58">
        <v>3</v>
      </c>
      <c r="C13" s="210" t="s">
        <v>181</v>
      </c>
      <c r="D13" s="210"/>
      <c r="E13" s="210"/>
      <c r="F13" s="210"/>
      <c r="G13" s="210"/>
      <c r="H13" s="217" t="s">
        <v>193</v>
      </c>
      <c r="I13" s="151"/>
      <c r="J13" s="151"/>
      <c r="K13" s="151"/>
      <c r="L13" s="151"/>
      <c r="M13" s="217" t="s">
        <v>193</v>
      </c>
      <c r="N13" s="151"/>
      <c r="O13" s="151"/>
      <c r="P13" s="151"/>
      <c r="Q13" s="151"/>
      <c r="R13" s="216"/>
      <c r="S13" s="216"/>
      <c r="T13" s="216"/>
      <c r="U13" s="216"/>
      <c r="V13" s="216"/>
      <c r="W13" s="217" t="s">
        <v>195</v>
      </c>
      <c r="X13" s="151"/>
      <c r="Y13" s="151"/>
      <c r="Z13" s="151"/>
      <c r="AA13" s="151"/>
      <c r="AB13" s="151">
        <v>7</v>
      </c>
      <c r="AC13" s="151"/>
      <c r="AD13" s="151">
        <v>6</v>
      </c>
      <c r="AE13" s="151"/>
      <c r="AF13" s="151">
        <v>4</v>
      </c>
      <c r="AG13" s="151"/>
      <c r="AH13" s="151">
        <f>AD13-AF13</f>
        <v>2</v>
      </c>
      <c r="AI13" s="151"/>
      <c r="AJ13" s="151">
        <v>1</v>
      </c>
      <c r="AK13" s="151"/>
      <c r="AL13" s="1"/>
      <c r="AM13" s="1"/>
      <c r="AN13" s="1"/>
      <c r="AO13" s="1"/>
      <c r="AP13" s="1"/>
      <c r="AQ13" s="1"/>
      <c r="AR13" s="1"/>
    </row>
    <row r="14" spans="1:44" ht="24" customHeight="1">
      <c r="A14" s="59">
        <v>8</v>
      </c>
      <c r="B14" s="58">
        <v>4</v>
      </c>
      <c r="C14" s="210" t="s">
        <v>171</v>
      </c>
      <c r="D14" s="210"/>
      <c r="E14" s="210"/>
      <c r="F14" s="210"/>
      <c r="G14" s="210"/>
      <c r="H14" s="151" t="s">
        <v>237</v>
      </c>
      <c r="I14" s="151"/>
      <c r="J14" s="151"/>
      <c r="K14" s="151"/>
      <c r="L14" s="151"/>
      <c r="M14" s="212" t="s">
        <v>217</v>
      </c>
      <c r="N14" s="151"/>
      <c r="O14" s="151"/>
      <c r="P14" s="151"/>
      <c r="Q14" s="151"/>
      <c r="R14" s="217" t="s">
        <v>195</v>
      </c>
      <c r="S14" s="151"/>
      <c r="T14" s="151"/>
      <c r="U14" s="151"/>
      <c r="V14" s="151"/>
      <c r="W14" s="216"/>
      <c r="X14" s="216"/>
      <c r="Y14" s="216"/>
      <c r="Z14" s="216"/>
      <c r="AA14" s="216"/>
      <c r="AB14" s="151">
        <v>1</v>
      </c>
      <c r="AC14" s="151"/>
      <c r="AD14" s="151">
        <v>5</v>
      </c>
      <c r="AE14" s="151"/>
      <c r="AF14" s="151">
        <v>10</v>
      </c>
      <c r="AG14" s="151"/>
      <c r="AH14" s="151">
        <f>AD14-AF14</f>
        <v>-5</v>
      </c>
      <c r="AI14" s="151"/>
      <c r="AJ14" s="151">
        <v>4</v>
      </c>
      <c r="AK14" s="151"/>
      <c r="AL14" s="2"/>
      <c r="AM14" s="2"/>
      <c r="AN14" s="2"/>
      <c r="AO14" s="2"/>
      <c r="AP14" s="2"/>
      <c r="AQ14" s="1"/>
      <c r="AR14" s="1"/>
    </row>
    <row r="15" spans="1:44" ht="24" customHeight="1">
      <c r="A15" s="3"/>
      <c r="B15" s="5"/>
      <c r="C15" s="5"/>
      <c r="D15" s="5"/>
      <c r="E15" s="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"/>
      <c r="AR15" s="1"/>
    </row>
    <row r="16" spans="1:38" ht="24" customHeight="1">
      <c r="A16" s="213" t="s">
        <v>19</v>
      </c>
      <c r="B16" s="214"/>
      <c r="C16" s="214"/>
      <c r="D16" s="214"/>
      <c r="E16" s="215"/>
      <c r="F16" s="213" t="s">
        <v>10</v>
      </c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5"/>
      <c r="T16" s="223" t="s">
        <v>11</v>
      </c>
      <c r="U16" s="224"/>
      <c r="V16" s="213" t="s">
        <v>18</v>
      </c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5"/>
      <c r="AJ16" s="223" t="s">
        <v>11</v>
      </c>
      <c r="AK16" s="224"/>
      <c r="AL16" s="2"/>
    </row>
    <row r="17" spans="1:38" ht="24" customHeight="1">
      <c r="A17" s="58">
        <v>1</v>
      </c>
      <c r="B17" s="183" t="s">
        <v>81</v>
      </c>
      <c r="C17" s="183"/>
      <c r="D17" s="183"/>
      <c r="E17" s="183"/>
      <c r="F17" s="66" t="s">
        <v>88</v>
      </c>
      <c r="G17" s="208" t="str">
        <f>C5</f>
        <v>天沼ＦＣ</v>
      </c>
      <c r="H17" s="208"/>
      <c r="I17" s="208"/>
      <c r="J17" s="210">
        <v>0</v>
      </c>
      <c r="K17" s="210"/>
      <c r="L17" s="210" t="s">
        <v>12</v>
      </c>
      <c r="M17" s="210"/>
      <c r="N17" s="210">
        <v>3</v>
      </c>
      <c r="O17" s="210"/>
      <c r="P17" s="208" t="str">
        <f>C6</f>
        <v>ＦＣ九合</v>
      </c>
      <c r="Q17" s="208"/>
      <c r="R17" s="208"/>
      <c r="S17" s="66" t="s">
        <v>90</v>
      </c>
      <c r="T17" s="210">
        <v>2</v>
      </c>
      <c r="U17" s="210"/>
      <c r="V17" s="66" t="s">
        <v>92</v>
      </c>
      <c r="W17" s="208" t="str">
        <f>C7</f>
        <v>毛里田ＪＦＣ</v>
      </c>
      <c r="X17" s="208"/>
      <c r="Y17" s="208"/>
      <c r="Z17" s="210">
        <v>0</v>
      </c>
      <c r="AA17" s="210"/>
      <c r="AB17" s="210" t="s">
        <v>12</v>
      </c>
      <c r="AC17" s="210"/>
      <c r="AD17" s="210">
        <v>2</v>
      </c>
      <c r="AE17" s="210"/>
      <c r="AF17" s="208" t="str">
        <f>C8</f>
        <v>ＦＣ桐生</v>
      </c>
      <c r="AG17" s="208"/>
      <c r="AH17" s="208"/>
      <c r="AI17" s="66" t="s">
        <v>93</v>
      </c>
      <c r="AJ17" s="213">
        <v>2</v>
      </c>
      <c r="AK17" s="215"/>
      <c r="AL17" s="1"/>
    </row>
    <row r="18" spans="1:38" ht="24" customHeight="1">
      <c r="A18" s="58">
        <v>2</v>
      </c>
      <c r="B18" s="213" t="s">
        <v>83</v>
      </c>
      <c r="C18" s="214"/>
      <c r="D18" s="214"/>
      <c r="E18" s="215"/>
      <c r="F18" s="67" t="s">
        <v>91</v>
      </c>
      <c r="G18" s="209" t="str">
        <f>C11</f>
        <v>桐生北少年</v>
      </c>
      <c r="H18" s="209"/>
      <c r="I18" s="209"/>
      <c r="J18" s="210">
        <v>2</v>
      </c>
      <c r="K18" s="210"/>
      <c r="L18" s="210" t="s">
        <v>12</v>
      </c>
      <c r="M18" s="210"/>
      <c r="N18" s="210">
        <v>1</v>
      </c>
      <c r="O18" s="210"/>
      <c r="P18" s="209" t="str">
        <f>C12</f>
        <v>粕川コリエンテJr</v>
      </c>
      <c r="Q18" s="209"/>
      <c r="R18" s="209"/>
      <c r="S18" s="67" t="s">
        <v>89</v>
      </c>
      <c r="T18" s="210">
        <v>1</v>
      </c>
      <c r="U18" s="210"/>
      <c r="V18" s="67" t="s">
        <v>94</v>
      </c>
      <c r="W18" s="209" t="str">
        <f>C13</f>
        <v>大泉ＦＣ　U-12</v>
      </c>
      <c r="X18" s="209"/>
      <c r="Y18" s="209"/>
      <c r="Z18" s="210">
        <v>2</v>
      </c>
      <c r="AA18" s="210"/>
      <c r="AB18" s="210" t="s">
        <v>12</v>
      </c>
      <c r="AC18" s="210"/>
      <c r="AD18" s="210">
        <v>2</v>
      </c>
      <c r="AE18" s="210"/>
      <c r="AF18" s="209" t="str">
        <f>C14</f>
        <v>太田南ＦＣ</v>
      </c>
      <c r="AG18" s="209"/>
      <c r="AH18" s="209"/>
      <c r="AI18" s="67" t="s">
        <v>95</v>
      </c>
      <c r="AJ18" s="213">
        <v>1</v>
      </c>
      <c r="AK18" s="215"/>
      <c r="AL18" s="1"/>
    </row>
    <row r="19" spans="1:38" ht="24" customHeight="1">
      <c r="A19" s="58">
        <v>3</v>
      </c>
      <c r="B19" s="213" t="s">
        <v>84</v>
      </c>
      <c r="C19" s="214"/>
      <c r="D19" s="214"/>
      <c r="E19" s="215"/>
      <c r="F19" s="66" t="s">
        <v>88</v>
      </c>
      <c r="G19" s="208" t="str">
        <f>G17</f>
        <v>天沼ＦＣ</v>
      </c>
      <c r="H19" s="208"/>
      <c r="I19" s="208"/>
      <c r="J19" s="210">
        <v>1</v>
      </c>
      <c r="K19" s="210"/>
      <c r="L19" s="210" t="s">
        <v>12</v>
      </c>
      <c r="M19" s="210"/>
      <c r="N19" s="210">
        <v>3</v>
      </c>
      <c r="O19" s="210"/>
      <c r="P19" s="208" t="str">
        <f>W17</f>
        <v>毛里田ＪＦＣ</v>
      </c>
      <c r="Q19" s="208"/>
      <c r="R19" s="208"/>
      <c r="S19" s="66" t="s">
        <v>92</v>
      </c>
      <c r="T19" s="210">
        <v>4</v>
      </c>
      <c r="U19" s="210"/>
      <c r="V19" s="66" t="s">
        <v>90</v>
      </c>
      <c r="W19" s="208" t="str">
        <f>P17</f>
        <v>ＦＣ九合</v>
      </c>
      <c r="X19" s="208"/>
      <c r="Y19" s="208"/>
      <c r="Z19" s="210">
        <v>1</v>
      </c>
      <c r="AA19" s="210"/>
      <c r="AB19" s="210" t="s">
        <v>12</v>
      </c>
      <c r="AC19" s="210"/>
      <c r="AD19" s="210">
        <v>3</v>
      </c>
      <c r="AE19" s="210"/>
      <c r="AF19" s="208" t="str">
        <f>AF17</f>
        <v>ＦＣ桐生</v>
      </c>
      <c r="AG19" s="208"/>
      <c r="AH19" s="208"/>
      <c r="AI19" s="66" t="s">
        <v>93</v>
      </c>
      <c r="AJ19" s="210">
        <v>4</v>
      </c>
      <c r="AK19" s="210"/>
      <c r="AL19" s="1"/>
    </row>
    <row r="20" spans="1:38" ht="24" customHeight="1">
      <c r="A20" s="58">
        <v>4</v>
      </c>
      <c r="B20" s="213" t="s">
        <v>85</v>
      </c>
      <c r="C20" s="214"/>
      <c r="D20" s="214"/>
      <c r="E20" s="215"/>
      <c r="F20" s="67" t="s">
        <v>91</v>
      </c>
      <c r="G20" s="209" t="str">
        <f>G18</f>
        <v>桐生北少年</v>
      </c>
      <c r="H20" s="209"/>
      <c r="I20" s="209"/>
      <c r="J20" s="210">
        <v>1</v>
      </c>
      <c r="K20" s="210"/>
      <c r="L20" s="210" t="s">
        <v>12</v>
      </c>
      <c r="M20" s="210"/>
      <c r="N20" s="210">
        <v>2</v>
      </c>
      <c r="O20" s="210"/>
      <c r="P20" s="209" t="str">
        <f>W18</f>
        <v>大泉ＦＣ　U-12</v>
      </c>
      <c r="Q20" s="209"/>
      <c r="R20" s="209"/>
      <c r="S20" s="67" t="s">
        <v>94</v>
      </c>
      <c r="T20" s="210">
        <v>3</v>
      </c>
      <c r="U20" s="210"/>
      <c r="V20" s="67" t="s">
        <v>89</v>
      </c>
      <c r="W20" s="209" t="str">
        <f>P18</f>
        <v>粕川コリエンテJr</v>
      </c>
      <c r="X20" s="209"/>
      <c r="Y20" s="209"/>
      <c r="Z20" s="210">
        <v>4</v>
      </c>
      <c r="AA20" s="210"/>
      <c r="AB20" s="210" t="s">
        <v>12</v>
      </c>
      <c r="AC20" s="210"/>
      <c r="AD20" s="210">
        <v>3</v>
      </c>
      <c r="AE20" s="210"/>
      <c r="AF20" s="209" t="str">
        <f>AF18</f>
        <v>太田南ＦＣ</v>
      </c>
      <c r="AG20" s="209"/>
      <c r="AH20" s="209"/>
      <c r="AI20" s="67" t="s">
        <v>95</v>
      </c>
      <c r="AJ20" s="210">
        <v>3</v>
      </c>
      <c r="AK20" s="210"/>
      <c r="AL20" s="1"/>
    </row>
    <row r="21" spans="1:38" ht="24" customHeight="1">
      <c r="A21" s="58">
        <v>5</v>
      </c>
      <c r="B21" s="213" t="s">
        <v>86</v>
      </c>
      <c r="C21" s="214"/>
      <c r="D21" s="214"/>
      <c r="E21" s="215"/>
      <c r="F21" s="66" t="s">
        <v>88</v>
      </c>
      <c r="G21" s="208" t="str">
        <f>G17</f>
        <v>天沼ＦＣ</v>
      </c>
      <c r="H21" s="208"/>
      <c r="I21" s="208"/>
      <c r="J21" s="210">
        <v>0</v>
      </c>
      <c r="K21" s="210"/>
      <c r="L21" s="210" t="s">
        <v>12</v>
      </c>
      <c r="M21" s="210"/>
      <c r="N21" s="210">
        <v>5</v>
      </c>
      <c r="O21" s="210"/>
      <c r="P21" s="208" t="str">
        <f>AF17</f>
        <v>ＦＣ桐生</v>
      </c>
      <c r="Q21" s="208"/>
      <c r="R21" s="208"/>
      <c r="S21" s="66" t="s">
        <v>93</v>
      </c>
      <c r="T21" s="210">
        <v>6</v>
      </c>
      <c r="U21" s="210"/>
      <c r="V21" s="66" t="s">
        <v>90</v>
      </c>
      <c r="W21" s="208" t="str">
        <f>P17</f>
        <v>ＦＣ九合</v>
      </c>
      <c r="X21" s="208"/>
      <c r="Y21" s="208"/>
      <c r="Z21" s="210">
        <v>3</v>
      </c>
      <c r="AA21" s="210"/>
      <c r="AB21" s="210" t="s">
        <v>12</v>
      </c>
      <c r="AC21" s="210"/>
      <c r="AD21" s="210">
        <v>3</v>
      </c>
      <c r="AE21" s="210"/>
      <c r="AF21" s="208" t="str">
        <f>W17</f>
        <v>毛里田ＪＦＣ</v>
      </c>
      <c r="AG21" s="208"/>
      <c r="AH21" s="208"/>
      <c r="AI21" s="66" t="s">
        <v>92</v>
      </c>
      <c r="AJ21" s="210">
        <v>6</v>
      </c>
      <c r="AK21" s="210"/>
      <c r="AL21" s="1"/>
    </row>
    <row r="22" spans="1:38" ht="24" customHeight="1">
      <c r="A22" s="58">
        <v>6</v>
      </c>
      <c r="B22" s="213" t="s">
        <v>87</v>
      </c>
      <c r="C22" s="214"/>
      <c r="D22" s="214"/>
      <c r="E22" s="215"/>
      <c r="F22" s="67" t="s">
        <v>91</v>
      </c>
      <c r="G22" s="209" t="str">
        <f>G18</f>
        <v>桐生北少年</v>
      </c>
      <c r="H22" s="209"/>
      <c r="I22" s="209"/>
      <c r="J22" s="210">
        <v>4</v>
      </c>
      <c r="K22" s="210"/>
      <c r="L22" s="210" t="s">
        <v>12</v>
      </c>
      <c r="M22" s="210"/>
      <c r="N22" s="210">
        <v>0</v>
      </c>
      <c r="O22" s="210"/>
      <c r="P22" s="209" t="str">
        <f>AF18</f>
        <v>太田南ＦＣ</v>
      </c>
      <c r="Q22" s="209"/>
      <c r="R22" s="209"/>
      <c r="S22" s="67" t="s">
        <v>95</v>
      </c>
      <c r="T22" s="210">
        <v>5</v>
      </c>
      <c r="U22" s="210"/>
      <c r="V22" s="67" t="s">
        <v>89</v>
      </c>
      <c r="W22" s="209" t="str">
        <f>P18</f>
        <v>粕川コリエンテJr</v>
      </c>
      <c r="X22" s="209"/>
      <c r="Y22" s="209"/>
      <c r="Z22" s="210">
        <v>1</v>
      </c>
      <c r="AA22" s="210"/>
      <c r="AB22" s="210" t="s">
        <v>12</v>
      </c>
      <c r="AC22" s="210"/>
      <c r="AD22" s="210">
        <v>2</v>
      </c>
      <c r="AE22" s="210"/>
      <c r="AF22" s="209" t="str">
        <f>W18</f>
        <v>大泉ＦＣ　U-12</v>
      </c>
      <c r="AG22" s="209"/>
      <c r="AH22" s="209"/>
      <c r="AI22" s="67" t="s">
        <v>94</v>
      </c>
      <c r="AJ22" s="210">
        <v>5</v>
      </c>
      <c r="AK22" s="210"/>
      <c r="AL22" s="1"/>
    </row>
    <row r="23" spans="1:44" ht="18.75" customHeight="1">
      <c r="A23" s="1"/>
      <c r="B23" s="4"/>
      <c r="C23" s="4"/>
      <c r="D23" s="4"/>
      <c r="E23" s="4"/>
      <c r="F23" s="6"/>
      <c r="G23" s="6"/>
      <c r="H23" s="6"/>
      <c r="I23" s="6"/>
      <c r="J23" s="1"/>
      <c r="K23" s="1"/>
      <c r="L23" s="7"/>
      <c r="M23" s="6"/>
      <c r="N23" s="6"/>
      <c r="O23" s="6"/>
      <c r="P23" s="6"/>
      <c r="Q23" s="6"/>
      <c r="R23" s="6"/>
      <c r="S23" s="6"/>
      <c r="T23" s="6"/>
      <c r="U23" s="7"/>
      <c r="V23" s="7"/>
      <c r="W23" s="7"/>
      <c r="X23" s="6"/>
      <c r="Y23" s="6"/>
      <c r="Z23" s="6"/>
      <c r="AA23" s="6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1.75" customHeight="1">
      <c r="A24" s="160" t="s">
        <v>68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8"/>
      <c r="S24" s="8"/>
      <c r="T24" s="8"/>
      <c r="U24" s="8"/>
      <c r="V24" s="2"/>
      <c r="W24" s="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ht="12.75" customHeight="1"/>
    <row r="26" spans="2:32" ht="12.75" customHeight="1">
      <c r="B26" s="161" t="s">
        <v>137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3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2:32" ht="12.75" customHeight="1"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2:32" ht="12.7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4:33" ht="12.75" customHeight="1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4:33" ht="12.75" customHeight="1" thickBot="1">
      <c r="D30" s="11"/>
      <c r="E30" s="11"/>
      <c r="F30" s="11"/>
      <c r="G30" s="11"/>
      <c r="H30" s="11"/>
      <c r="I30" s="11"/>
      <c r="J30" s="12"/>
      <c r="K30" s="82"/>
      <c r="L30" s="83"/>
      <c r="M30" s="83"/>
      <c r="N30" s="83"/>
      <c r="O30" s="83"/>
      <c r="P30" s="83"/>
      <c r="Q30" s="83"/>
      <c r="R30" s="122">
        <v>3</v>
      </c>
      <c r="S30" s="97">
        <v>0</v>
      </c>
      <c r="T30" s="13"/>
      <c r="U30" s="13"/>
      <c r="V30" s="13"/>
      <c r="W30" s="13"/>
      <c r="X30" s="13"/>
      <c r="Y30" s="13"/>
      <c r="Z30" s="15"/>
      <c r="AA30" s="15"/>
      <c r="AB30" s="11"/>
      <c r="AC30" s="11"/>
      <c r="AD30" s="11"/>
      <c r="AE30" s="11"/>
      <c r="AF30" s="11"/>
      <c r="AG30" s="11"/>
    </row>
    <row r="31" spans="4:33" ht="12.75" customHeight="1" thickTop="1">
      <c r="D31" s="11"/>
      <c r="E31" s="11"/>
      <c r="F31" s="11"/>
      <c r="G31" s="11"/>
      <c r="H31" s="16"/>
      <c r="I31" s="16"/>
      <c r="J31" s="80"/>
      <c r="K31" s="32"/>
      <c r="L31" s="30"/>
      <c r="M31" s="30"/>
      <c r="N31" s="30"/>
      <c r="O31" s="30"/>
      <c r="P31" s="30"/>
      <c r="Q31" s="30"/>
      <c r="R31" s="171" t="s">
        <v>27</v>
      </c>
      <c r="S31" s="172"/>
      <c r="T31" s="30"/>
      <c r="U31" s="30"/>
      <c r="V31" s="30"/>
      <c r="W31" s="30"/>
      <c r="X31" s="30"/>
      <c r="Y31" s="30"/>
      <c r="Z31" s="28"/>
      <c r="AA31" s="79"/>
      <c r="AB31" s="16"/>
      <c r="AC31" s="16"/>
      <c r="AD31" s="11"/>
      <c r="AE31" s="11"/>
      <c r="AF31" s="11"/>
      <c r="AG31" s="11"/>
    </row>
    <row r="32" spans="4:33" ht="12.75" customHeight="1">
      <c r="D32" s="11"/>
      <c r="E32" s="11"/>
      <c r="F32" s="11"/>
      <c r="G32" s="11"/>
      <c r="H32" s="16"/>
      <c r="I32" s="16"/>
      <c r="J32" s="80"/>
      <c r="K32" s="16"/>
      <c r="L32" s="11"/>
      <c r="M32" s="11"/>
      <c r="N32" s="11"/>
      <c r="O32" s="11"/>
      <c r="P32" s="11"/>
      <c r="Q32" s="11"/>
      <c r="R32" s="20"/>
      <c r="S32" s="20"/>
      <c r="T32" s="11"/>
      <c r="U32" s="11"/>
      <c r="V32" s="11"/>
      <c r="W32" s="11"/>
      <c r="X32" s="11"/>
      <c r="Y32" s="11"/>
      <c r="Z32" s="16"/>
      <c r="AA32" s="79"/>
      <c r="AB32" s="16"/>
      <c r="AC32" s="16"/>
      <c r="AD32" s="11"/>
      <c r="AE32" s="11"/>
      <c r="AF32" s="11"/>
      <c r="AG32" s="11"/>
    </row>
    <row r="33" spans="4:33" ht="12.75" customHeight="1">
      <c r="D33" s="11"/>
      <c r="E33" s="11"/>
      <c r="F33" s="11"/>
      <c r="G33" s="11"/>
      <c r="H33" s="16"/>
      <c r="I33" s="16"/>
      <c r="J33" s="80"/>
      <c r="K33" s="16"/>
      <c r="L33" s="12"/>
      <c r="M33" s="129"/>
      <c r="N33" s="130"/>
      <c r="O33" s="130"/>
      <c r="P33" s="130"/>
      <c r="Q33" s="130"/>
      <c r="R33" s="131">
        <v>2</v>
      </c>
      <c r="S33" s="126">
        <v>2</v>
      </c>
      <c r="T33" s="100"/>
      <c r="U33" s="100"/>
      <c r="V33" s="100"/>
      <c r="W33" s="100"/>
      <c r="X33" s="15"/>
      <c r="Y33" s="15"/>
      <c r="Z33" s="16"/>
      <c r="AA33" s="79"/>
      <c r="AB33" s="16"/>
      <c r="AC33" s="16"/>
      <c r="AD33" s="11"/>
      <c r="AE33" s="11"/>
      <c r="AF33" s="11"/>
      <c r="AG33" s="11"/>
    </row>
    <row r="34" spans="4:33" ht="12.75" customHeight="1">
      <c r="D34" s="9"/>
      <c r="E34" s="11"/>
      <c r="F34" s="11"/>
      <c r="G34" s="11"/>
      <c r="H34" s="16"/>
      <c r="I34" s="16"/>
      <c r="J34" s="81"/>
      <c r="K34" s="7"/>
      <c r="L34" s="16"/>
      <c r="M34" s="107"/>
      <c r="N34" s="32"/>
      <c r="O34" s="32"/>
      <c r="P34" s="32"/>
      <c r="Q34" s="32"/>
      <c r="R34" s="171" t="s">
        <v>28</v>
      </c>
      <c r="S34" s="171"/>
      <c r="T34" s="32"/>
      <c r="U34" s="32"/>
      <c r="V34" s="32"/>
      <c r="W34" s="32"/>
      <c r="X34" s="109"/>
      <c r="Y34" s="16"/>
      <c r="Z34" s="16"/>
      <c r="AA34" s="79"/>
      <c r="AB34" s="16"/>
      <c r="AC34" s="16"/>
      <c r="AD34" s="11"/>
      <c r="AE34" s="11"/>
      <c r="AF34" s="11"/>
      <c r="AG34" s="11"/>
    </row>
    <row r="35" spans="4:33" ht="12.75" customHeight="1" thickBot="1">
      <c r="D35" s="9"/>
      <c r="E35" s="11"/>
      <c r="F35" s="11"/>
      <c r="G35" s="12"/>
      <c r="H35" s="82"/>
      <c r="I35" s="83"/>
      <c r="J35" s="121">
        <v>2</v>
      </c>
      <c r="K35" s="77">
        <v>0</v>
      </c>
      <c r="L35" s="16"/>
      <c r="M35" s="108"/>
      <c r="N35" s="15"/>
      <c r="O35" s="15"/>
      <c r="P35" s="16"/>
      <c r="Q35" s="16"/>
      <c r="R35" s="171" t="s">
        <v>248</v>
      </c>
      <c r="S35" s="171"/>
      <c r="T35" s="16"/>
      <c r="U35" s="16"/>
      <c r="V35" s="15"/>
      <c r="W35" s="15"/>
      <c r="X35" s="101"/>
      <c r="Y35" s="13"/>
      <c r="Z35" s="97">
        <v>1</v>
      </c>
      <c r="AA35" s="125">
        <v>1</v>
      </c>
      <c r="AB35" s="83"/>
      <c r="AC35" s="82"/>
      <c r="AD35" s="15"/>
      <c r="AE35" s="11"/>
      <c r="AF35" s="11"/>
      <c r="AG35" s="11"/>
    </row>
    <row r="36" spans="4:33" ht="12.75" customHeight="1" thickTop="1">
      <c r="D36" s="9"/>
      <c r="E36" s="11"/>
      <c r="F36" s="11"/>
      <c r="G36" s="80"/>
      <c r="H36" s="32"/>
      <c r="I36" s="30"/>
      <c r="J36" s="171" t="s">
        <v>29</v>
      </c>
      <c r="K36" s="172"/>
      <c r="L36" s="28"/>
      <c r="M36" s="28"/>
      <c r="N36" s="28"/>
      <c r="O36" s="90"/>
      <c r="P36" s="32"/>
      <c r="Q36" s="30"/>
      <c r="R36" s="30"/>
      <c r="S36" s="30"/>
      <c r="T36" s="30"/>
      <c r="U36" s="30"/>
      <c r="V36" s="16"/>
      <c r="W36" s="89"/>
      <c r="X36" s="27"/>
      <c r="Y36" s="32"/>
      <c r="Z36" s="172" t="s">
        <v>30</v>
      </c>
      <c r="AA36" s="171"/>
      <c r="AB36" s="85"/>
      <c r="AC36" s="86"/>
      <c r="AD36" s="30"/>
      <c r="AE36" s="11"/>
      <c r="AF36" s="11"/>
      <c r="AG36" s="11"/>
    </row>
    <row r="37" spans="4:33" ht="12.75" customHeight="1" thickBot="1">
      <c r="D37" s="9"/>
      <c r="E37" s="12"/>
      <c r="F37" s="12"/>
      <c r="G37" s="122">
        <v>1</v>
      </c>
      <c r="H37" s="97">
        <v>0</v>
      </c>
      <c r="I37" s="15"/>
      <c r="J37" s="15"/>
      <c r="K37" s="11"/>
      <c r="L37" s="12"/>
      <c r="M37" s="12"/>
      <c r="N37" s="124">
        <v>1</v>
      </c>
      <c r="O37" s="128">
        <v>2</v>
      </c>
      <c r="P37" s="82"/>
      <c r="Q37" s="15"/>
      <c r="R37" s="11"/>
      <c r="S37" s="11"/>
      <c r="T37" s="12"/>
      <c r="U37" s="12"/>
      <c r="V37" s="97">
        <v>1</v>
      </c>
      <c r="W37" s="125">
        <v>1</v>
      </c>
      <c r="X37" s="15"/>
      <c r="Y37" s="15"/>
      <c r="Z37" s="206" t="s">
        <v>246</v>
      </c>
      <c r="AA37" s="206"/>
      <c r="AB37" s="82"/>
      <c r="AC37" s="122">
        <v>2</v>
      </c>
      <c r="AD37" s="97">
        <v>1</v>
      </c>
      <c r="AE37" s="15"/>
      <c r="AF37" s="15"/>
      <c r="AG37" s="11"/>
    </row>
    <row r="38" spans="4:33" ht="12.75" customHeight="1" thickTop="1">
      <c r="D38" s="9"/>
      <c r="E38" s="16"/>
      <c r="F38" s="95"/>
      <c r="G38" s="171" t="s">
        <v>31</v>
      </c>
      <c r="H38" s="172"/>
      <c r="I38" s="33"/>
      <c r="J38" s="34"/>
      <c r="K38" s="34"/>
      <c r="L38" s="22"/>
      <c r="M38" s="35"/>
      <c r="N38" s="172" t="s">
        <v>32</v>
      </c>
      <c r="O38" s="171"/>
      <c r="P38" s="22"/>
      <c r="Q38" s="91"/>
      <c r="R38" s="34"/>
      <c r="S38" s="22"/>
      <c r="T38" s="16"/>
      <c r="U38" s="31"/>
      <c r="V38" s="172" t="s">
        <v>33</v>
      </c>
      <c r="W38" s="171"/>
      <c r="X38" s="88"/>
      <c r="Y38" s="34"/>
      <c r="Z38" s="34"/>
      <c r="AA38" s="22"/>
      <c r="AB38" s="87"/>
      <c r="AC38" s="171" t="s">
        <v>34</v>
      </c>
      <c r="AD38" s="172"/>
      <c r="AE38" s="33"/>
      <c r="AF38" s="34"/>
      <c r="AG38" s="11"/>
    </row>
    <row r="39" spans="4:33" ht="12.75" customHeight="1">
      <c r="D39" s="9"/>
      <c r="E39" s="16"/>
      <c r="F39" s="79"/>
      <c r="G39" s="11"/>
      <c r="H39" s="16"/>
      <c r="I39" s="21"/>
      <c r="J39" s="11"/>
      <c r="K39" s="11"/>
      <c r="L39" s="16"/>
      <c r="M39" s="19"/>
      <c r="N39" s="11"/>
      <c r="O39" s="11"/>
      <c r="P39" s="16"/>
      <c r="Q39" s="79"/>
      <c r="R39" s="11"/>
      <c r="S39" s="16"/>
      <c r="T39" s="16"/>
      <c r="U39" s="19"/>
      <c r="V39" s="206" t="s">
        <v>245</v>
      </c>
      <c r="W39" s="206"/>
      <c r="X39" s="80"/>
      <c r="Y39" s="11"/>
      <c r="Z39" s="11"/>
      <c r="AA39" s="16"/>
      <c r="AB39" s="79"/>
      <c r="AC39" s="11"/>
      <c r="AD39" s="11"/>
      <c r="AE39" s="21"/>
      <c r="AF39" s="11"/>
      <c r="AG39" s="11"/>
    </row>
    <row r="40" spans="4:33" ht="12.75" customHeight="1">
      <c r="D40" s="11"/>
      <c r="E40" s="167" t="s">
        <v>2</v>
      </c>
      <c r="F40" s="167"/>
      <c r="G40" s="37"/>
      <c r="H40" s="37"/>
      <c r="I40" s="167" t="s">
        <v>9</v>
      </c>
      <c r="J40" s="167"/>
      <c r="K40" s="38"/>
      <c r="L40" s="167" t="s">
        <v>7</v>
      </c>
      <c r="M40" s="167"/>
      <c r="N40" s="38"/>
      <c r="O40" s="38"/>
      <c r="P40" s="167" t="s">
        <v>4</v>
      </c>
      <c r="Q40" s="167"/>
      <c r="R40" s="38"/>
      <c r="S40" s="38"/>
      <c r="T40" s="167" t="s">
        <v>5</v>
      </c>
      <c r="U40" s="167"/>
      <c r="V40" s="38"/>
      <c r="W40" s="38"/>
      <c r="X40" s="167" t="s">
        <v>8</v>
      </c>
      <c r="Y40" s="167"/>
      <c r="Z40" s="38"/>
      <c r="AA40" s="167" t="s">
        <v>6</v>
      </c>
      <c r="AB40" s="167"/>
      <c r="AC40" s="38"/>
      <c r="AD40" s="38"/>
      <c r="AE40" s="167" t="s">
        <v>3</v>
      </c>
      <c r="AF40" s="167"/>
      <c r="AG40" s="11"/>
    </row>
    <row r="41" spans="4:33" ht="12.75" customHeight="1">
      <c r="D41" s="11"/>
      <c r="E41" s="185" t="str">
        <f>C8</f>
        <v>ＦＣ桐生</v>
      </c>
      <c r="F41" s="186"/>
      <c r="G41" s="37"/>
      <c r="H41" s="37"/>
      <c r="I41" s="185" t="str">
        <f>'松原橋'!C11</f>
        <v>桐生広沢ＦＣ</v>
      </c>
      <c r="J41" s="186"/>
      <c r="K41" s="38"/>
      <c r="L41" s="185" t="s">
        <v>254</v>
      </c>
      <c r="M41" s="186"/>
      <c r="N41" s="38"/>
      <c r="O41" s="38"/>
      <c r="P41" s="185" t="str">
        <f>'新里サッカー場'!C8</f>
        <v>古河二</v>
      </c>
      <c r="Q41" s="186"/>
      <c r="R41" s="38"/>
      <c r="S41" s="38"/>
      <c r="T41" s="185" t="str">
        <f>'新里サッカー場'!C12</f>
        <v>桐生西ＦＣ</v>
      </c>
      <c r="U41" s="186"/>
      <c r="V41" s="38"/>
      <c r="W41" s="38"/>
      <c r="X41" s="185" t="str">
        <f>'松原橋'!C5</f>
        <v>桐生境野ＦＣ</v>
      </c>
      <c r="Y41" s="186"/>
      <c r="Z41" s="38"/>
      <c r="AA41" s="185" t="str">
        <f>'笠懸球技場'!C8</f>
        <v>ＦＣ玉村</v>
      </c>
      <c r="AB41" s="186"/>
      <c r="AC41" s="38"/>
      <c r="AD41" s="38"/>
      <c r="AE41" s="173" t="s">
        <v>255</v>
      </c>
      <c r="AF41" s="174"/>
      <c r="AG41" s="11"/>
    </row>
    <row r="42" spans="4:33" ht="12.75" customHeight="1">
      <c r="D42" s="11"/>
      <c r="E42" s="187"/>
      <c r="F42" s="188"/>
      <c r="G42" s="37"/>
      <c r="H42" s="37"/>
      <c r="I42" s="187"/>
      <c r="J42" s="188"/>
      <c r="K42" s="38"/>
      <c r="L42" s="187"/>
      <c r="M42" s="188"/>
      <c r="N42" s="38"/>
      <c r="O42" s="38"/>
      <c r="P42" s="187"/>
      <c r="Q42" s="188"/>
      <c r="R42" s="38"/>
      <c r="S42" s="38"/>
      <c r="T42" s="187"/>
      <c r="U42" s="188"/>
      <c r="V42" s="38"/>
      <c r="W42" s="38"/>
      <c r="X42" s="187"/>
      <c r="Y42" s="188"/>
      <c r="Z42" s="38"/>
      <c r="AA42" s="187"/>
      <c r="AB42" s="188"/>
      <c r="AC42" s="38"/>
      <c r="AD42" s="38"/>
      <c r="AE42" s="175"/>
      <c r="AF42" s="176"/>
      <c r="AG42" s="11"/>
    </row>
    <row r="43" spans="4:33" ht="12.75" customHeight="1">
      <c r="D43" s="11"/>
      <c r="E43" s="187"/>
      <c r="F43" s="188"/>
      <c r="G43" s="37"/>
      <c r="H43" s="37"/>
      <c r="I43" s="187"/>
      <c r="J43" s="188"/>
      <c r="K43" s="38"/>
      <c r="L43" s="187"/>
      <c r="M43" s="188"/>
      <c r="N43" s="38"/>
      <c r="O43" s="38"/>
      <c r="P43" s="187"/>
      <c r="Q43" s="188"/>
      <c r="R43" s="38"/>
      <c r="S43" s="38"/>
      <c r="T43" s="187"/>
      <c r="U43" s="188"/>
      <c r="V43" s="38"/>
      <c r="W43" s="38"/>
      <c r="X43" s="187"/>
      <c r="Y43" s="188"/>
      <c r="Z43" s="38"/>
      <c r="AA43" s="187"/>
      <c r="AB43" s="188"/>
      <c r="AC43" s="38"/>
      <c r="AD43" s="38"/>
      <c r="AE43" s="175"/>
      <c r="AF43" s="176"/>
      <c r="AG43" s="11"/>
    </row>
    <row r="44" spans="4:33" ht="12.75" customHeight="1">
      <c r="D44" s="11"/>
      <c r="E44" s="187"/>
      <c r="F44" s="188"/>
      <c r="G44" s="37"/>
      <c r="H44" s="37"/>
      <c r="I44" s="187"/>
      <c r="J44" s="188"/>
      <c r="K44" s="38"/>
      <c r="L44" s="187"/>
      <c r="M44" s="188"/>
      <c r="N44" s="38"/>
      <c r="O44" s="38"/>
      <c r="P44" s="187"/>
      <c r="Q44" s="188"/>
      <c r="R44" s="38"/>
      <c r="S44" s="38"/>
      <c r="T44" s="187"/>
      <c r="U44" s="188"/>
      <c r="V44" s="38"/>
      <c r="W44" s="38"/>
      <c r="X44" s="187"/>
      <c r="Y44" s="188"/>
      <c r="Z44" s="38"/>
      <c r="AA44" s="187"/>
      <c r="AB44" s="188"/>
      <c r="AC44" s="38"/>
      <c r="AD44" s="38"/>
      <c r="AE44" s="175"/>
      <c r="AF44" s="176"/>
      <c r="AG44" s="11"/>
    </row>
    <row r="45" spans="4:33" ht="12.75" customHeight="1">
      <c r="D45" s="11"/>
      <c r="E45" s="189"/>
      <c r="F45" s="190"/>
      <c r="G45" s="37"/>
      <c r="H45" s="37"/>
      <c r="I45" s="189"/>
      <c r="J45" s="190"/>
      <c r="K45" s="38"/>
      <c r="L45" s="189"/>
      <c r="M45" s="190"/>
      <c r="N45" s="38"/>
      <c r="O45" s="38"/>
      <c r="P45" s="189"/>
      <c r="Q45" s="190"/>
      <c r="R45" s="38"/>
      <c r="S45" s="38"/>
      <c r="T45" s="189"/>
      <c r="U45" s="190"/>
      <c r="V45" s="38"/>
      <c r="W45" s="38"/>
      <c r="X45" s="189"/>
      <c r="Y45" s="190"/>
      <c r="Z45" s="38"/>
      <c r="AA45" s="189"/>
      <c r="AB45" s="190"/>
      <c r="AC45" s="38"/>
      <c r="AD45" s="38"/>
      <c r="AE45" s="177"/>
      <c r="AF45" s="178"/>
      <c r="AG45" s="11"/>
    </row>
    <row r="46" spans="4:33" ht="12.75" customHeight="1" thickBot="1">
      <c r="D46" s="11"/>
      <c r="E46" s="39"/>
      <c r="F46" s="39"/>
      <c r="G46" s="11"/>
      <c r="H46" s="83"/>
      <c r="I46" s="112"/>
      <c r="J46" s="39"/>
      <c r="K46" s="11"/>
      <c r="L46" s="39"/>
      <c r="M46" s="111"/>
      <c r="N46" s="83"/>
      <c r="O46" s="11"/>
      <c r="P46" s="39"/>
      <c r="Q46" s="39"/>
      <c r="R46" s="11"/>
      <c r="S46" s="11"/>
      <c r="T46" s="39"/>
      <c r="U46" s="111"/>
      <c r="V46" s="83"/>
      <c r="W46" s="11"/>
      <c r="X46" s="39"/>
      <c r="Y46" s="39"/>
      <c r="Z46" s="11"/>
      <c r="AA46" s="39"/>
      <c r="AB46" s="39"/>
      <c r="AC46" s="11"/>
      <c r="AD46" s="83"/>
      <c r="AE46" s="110"/>
      <c r="AF46" s="40"/>
      <c r="AG46" s="11"/>
    </row>
    <row r="47" spans="4:33" ht="12.75" customHeight="1" thickTop="1">
      <c r="D47" s="11"/>
      <c r="E47" s="11"/>
      <c r="F47" s="11"/>
      <c r="G47" s="11"/>
      <c r="H47" s="79"/>
      <c r="I47" s="16"/>
      <c r="J47" s="16"/>
      <c r="K47" s="16"/>
      <c r="L47" s="16"/>
      <c r="M47" s="16"/>
      <c r="N47" s="16"/>
      <c r="O47" s="79"/>
      <c r="P47" s="11"/>
      <c r="Q47" s="11"/>
      <c r="R47" s="11"/>
      <c r="S47" s="11"/>
      <c r="T47" s="11"/>
      <c r="U47" s="11"/>
      <c r="V47" s="80"/>
      <c r="W47" s="16"/>
      <c r="X47" s="16"/>
      <c r="Y47" s="16"/>
      <c r="Z47" s="207" t="s">
        <v>247</v>
      </c>
      <c r="AA47" s="207"/>
      <c r="AB47" s="16"/>
      <c r="AC47" s="16"/>
      <c r="AD47" s="79"/>
      <c r="AE47" s="11"/>
      <c r="AF47" s="11"/>
      <c r="AG47" s="11"/>
    </row>
    <row r="48" spans="4:33" ht="12.75" customHeight="1" thickBot="1">
      <c r="D48" s="11"/>
      <c r="E48" s="11"/>
      <c r="F48" s="11"/>
      <c r="G48" s="11"/>
      <c r="H48" s="96"/>
      <c r="I48" s="97"/>
      <c r="J48" s="200" t="s">
        <v>35</v>
      </c>
      <c r="K48" s="201"/>
      <c r="L48" s="98"/>
      <c r="M48" s="98"/>
      <c r="N48" s="98"/>
      <c r="O48" s="79"/>
      <c r="P48" s="16"/>
      <c r="Q48" s="16"/>
      <c r="R48" s="16"/>
      <c r="S48" s="16"/>
      <c r="T48" s="23"/>
      <c r="U48" s="7"/>
      <c r="V48" s="80"/>
      <c r="W48" s="98"/>
      <c r="X48" s="98"/>
      <c r="Y48" s="98"/>
      <c r="Z48" s="201" t="s">
        <v>36</v>
      </c>
      <c r="AA48" s="200"/>
      <c r="AB48" s="97"/>
      <c r="AC48" s="97"/>
      <c r="AD48" s="79"/>
      <c r="AE48" s="11"/>
      <c r="AF48" s="11"/>
      <c r="AG48" s="11"/>
    </row>
    <row r="49" spans="4:33" ht="12.75" customHeight="1" thickTop="1">
      <c r="D49" s="11"/>
      <c r="E49" s="11"/>
      <c r="F49" s="11"/>
      <c r="G49" s="11"/>
      <c r="H49" s="11"/>
      <c r="I49" s="11"/>
      <c r="J49" s="30">
        <v>2</v>
      </c>
      <c r="K49" s="95">
        <v>3</v>
      </c>
      <c r="L49" s="85"/>
      <c r="M49" s="104"/>
      <c r="N49" s="85"/>
      <c r="O49" s="16"/>
      <c r="P49" s="16"/>
      <c r="Q49" s="15"/>
      <c r="R49" s="15"/>
      <c r="S49" s="16"/>
      <c r="T49" s="41"/>
      <c r="U49" s="41"/>
      <c r="V49" s="16"/>
      <c r="W49" s="85"/>
      <c r="X49" s="149"/>
      <c r="Y49" s="94"/>
      <c r="Z49" s="86">
        <v>0</v>
      </c>
      <c r="AA49" s="89">
        <v>0</v>
      </c>
      <c r="AB49" s="11"/>
      <c r="AC49" s="11"/>
      <c r="AD49" s="11"/>
      <c r="AE49" s="11"/>
      <c r="AF49" s="11"/>
      <c r="AG49" s="11"/>
    </row>
    <row r="50" spans="4:33" ht="12.75" customHeight="1">
      <c r="D50" s="11"/>
      <c r="E50" s="11"/>
      <c r="F50" s="11"/>
      <c r="G50" s="11"/>
      <c r="H50" s="11"/>
      <c r="I50" s="11"/>
      <c r="J50" s="11"/>
      <c r="K50" s="79"/>
      <c r="L50" s="16"/>
      <c r="M50" s="105"/>
      <c r="N50" s="98"/>
      <c r="O50" s="98"/>
      <c r="P50" s="98"/>
      <c r="Q50" s="98"/>
      <c r="R50" s="201" t="s">
        <v>37</v>
      </c>
      <c r="S50" s="201"/>
      <c r="T50" s="48"/>
      <c r="U50" s="48"/>
      <c r="V50" s="98"/>
      <c r="W50" s="98"/>
      <c r="X50" s="150"/>
      <c r="Y50" s="32"/>
      <c r="Z50" s="32"/>
      <c r="AA50" s="90"/>
      <c r="AB50" s="11"/>
      <c r="AC50" s="11"/>
      <c r="AD50" s="11"/>
      <c r="AE50" s="11"/>
      <c r="AF50" s="11"/>
      <c r="AG50" s="11"/>
    </row>
    <row r="51" spans="4:33" ht="12.75" customHeight="1">
      <c r="D51" s="11"/>
      <c r="E51" s="11"/>
      <c r="F51" s="11"/>
      <c r="G51" s="11"/>
      <c r="H51" s="11"/>
      <c r="I51" s="11"/>
      <c r="J51" s="11"/>
      <c r="K51" s="79"/>
      <c r="L51" s="16"/>
      <c r="M51" s="16"/>
      <c r="N51" s="102"/>
      <c r="O51" s="103"/>
      <c r="P51" s="103"/>
      <c r="Q51" s="102"/>
      <c r="R51" s="127">
        <v>2</v>
      </c>
      <c r="S51" s="132">
        <v>0</v>
      </c>
      <c r="T51" s="133"/>
      <c r="U51" s="134"/>
      <c r="V51" s="133"/>
      <c r="W51" s="133"/>
      <c r="X51" s="16"/>
      <c r="Y51" s="16"/>
      <c r="Z51" s="41"/>
      <c r="AA51" s="93"/>
      <c r="AB51" s="11"/>
      <c r="AC51" s="11"/>
      <c r="AD51" s="11"/>
      <c r="AE51" s="11"/>
      <c r="AF51" s="11"/>
      <c r="AG51" s="11"/>
    </row>
    <row r="52" spans="4:33" ht="12.75" customHeight="1">
      <c r="D52" s="11"/>
      <c r="E52" s="11"/>
      <c r="F52" s="11"/>
      <c r="G52" s="11"/>
      <c r="H52" s="11"/>
      <c r="I52" s="11"/>
      <c r="J52" s="11"/>
      <c r="K52" s="79"/>
      <c r="L52" s="16"/>
      <c r="M52" s="16"/>
      <c r="N52" s="16"/>
      <c r="O52" s="16"/>
      <c r="P52" s="16"/>
      <c r="Q52" s="47"/>
      <c r="R52" s="48" t="s">
        <v>39</v>
      </c>
      <c r="S52" s="48"/>
      <c r="T52" s="22"/>
      <c r="U52" s="22"/>
      <c r="V52" s="22"/>
      <c r="W52" s="22"/>
      <c r="X52" s="22"/>
      <c r="Y52" s="22"/>
      <c r="Z52" s="22"/>
      <c r="AA52" s="91"/>
      <c r="AB52" s="11"/>
      <c r="AC52" s="11"/>
      <c r="AD52" s="11"/>
      <c r="AE52" s="11"/>
      <c r="AF52" s="11"/>
      <c r="AG52" s="11"/>
    </row>
    <row r="53" spans="4:33" ht="12.75" customHeight="1" thickBot="1">
      <c r="D53" s="11"/>
      <c r="E53" s="11"/>
      <c r="F53" s="11"/>
      <c r="G53" s="11"/>
      <c r="H53" s="11"/>
      <c r="I53" s="11"/>
      <c r="J53" s="11"/>
      <c r="K53" s="99"/>
      <c r="L53" s="98"/>
      <c r="M53" s="98"/>
      <c r="N53" s="98"/>
      <c r="O53" s="98"/>
      <c r="P53" s="98"/>
      <c r="Q53" s="22"/>
      <c r="R53" s="201" t="s">
        <v>40</v>
      </c>
      <c r="S53" s="200"/>
      <c r="T53" s="50"/>
      <c r="U53" s="50"/>
      <c r="V53" s="50"/>
      <c r="W53" s="50"/>
      <c r="X53" s="50"/>
      <c r="Y53" s="50"/>
      <c r="Z53" s="77"/>
      <c r="AA53" s="91"/>
      <c r="AB53" s="11"/>
      <c r="AC53" s="11"/>
      <c r="AD53" s="11"/>
      <c r="AE53" s="11"/>
      <c r="AF53" s="11"/>
      <c r="AG53" s="11"/>
    </row>
    <row r="54" spans="4:33" ht="12.75" customHeight="1" thickTop="1">
      <c r="D54" s="11"/>
      <c r="E54" s="11"/>
      <c r="F54" s="11"/>
      <c r="G54" s="11"/>
      <c r="H54" s="11"/>
      <c r="I54" s="11"/>
      <c r="J54" s="11"/>
      <c r="K54" s="85"/>
      <c r="L54" s="85"/>
      <c r="M54" s="85"/>
      <c r="N54" s="85"/>
      <c r="O54" s="85"/>
      <c r="P54" s="85"/>
      <c r="Q54" s="85"/>
      <c r="R54" s="86">
        <v>3</v>
      </c>
      <c r="S54" s="28">
        <v>0</v>
      </c>
      <c r="T54" s="16"/>
      <c r="U54" s="16"/>
      <c r="V54" s="16"/>
      <c r="W54" s="16"/>
      <c r="X54" s="16"/>
      <c r="Y54" s="16"/>
      <c r="Z54" s="16"/>
      <c r="AA54" s="16"/>
      <c r="AB54" s="11"/>
      <c r="AC54" s="11"/>
      <c r="AD54" s="11"/>
      <c r="AE54" s="11"/>
      <c r="AF54" s="11"/>
      <c r="AG54" s="11"/>
    </row>
    <row r="55" spans="3:33" ht="12.75" customHeight="1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1"/>
      <c r="AB55" s="11"/>
      <c r="AC55" s="11"/>
      <c r="AD55" s="11"/>
      <c r="AE55" s="11"/>
      <c r="AF55" s="11"/>
      <c r="AG55" s="11"/>
    </row>
    <row r="56" spans="2:36" ht="12.75" customHeight="1">
      <c r="B56" s="183"/>
      <c r="C56" s="170" t="s">
        <v>41</v>
      </c>
      <c r="D56" s="170"/>
      <c r="E56" s="170"/>
      <c r="F56" s="170"/>
      <c r="G56" s="169" t="s">
        <v>42</v>
      </c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83" t="s">
        <v>11</v>
      </c>
      <c r="U56" s="184"/>
      <c r="V56" s="168" t="s">
        <v>43</v>
      </c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83" t="s">
        <v>11</v>
      </c>
      <c r="AJ56" s="183"/>
    </row>
    <row r="57" spans="2:36" ht="12.75" customHeight="1">
      <c r="B57" s="183"/>
      <c r="C57" s="170"/>
      <c r="D57" s="170"/>
      <c r="E57" s="170"/>
      <c r="F57" s="170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83"/>
      <c r="U57" s="184"/>
      <c r="V57" s="168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83"/>
      <c r="AJ57" s="183"/>
    </row>
    <row r="58" spans="2:36" ht="12.75" customHeight="1">
      <c r="B58" s="194" t="s">
        <v>44</v>
      </c>
      <c r="C58" s="181" t="s">
        <v>82</v>
      </c>
      <c r="D58" s="182"/>
      <c r="E58" s="182"/>
      <c r="F58" s="174"/>
      <c r="G58" s="52" t="s">
        <v>45</v>
      </c>
      <c r="H58" s="196" t="str">
        <f>E41</f>
        <v>ＦＣ桐生</v>
      </c>
      <c r="I58" s="196"/>
      <c r="J58" s="196"/>
      <c r="K58" s="179">
        <v>1</v>
      </c>
      <c r="L58" s="179"/>
      <c r="M58" s="180" t="s">
        <v>46</v>
      </c>
      <c r="N58" s="179">
        <v>0</v>
      </c>
      <c r="O58" s="179"/>
      <c r="P58" s="193" t="str">
        <f>I41</f>
        <v>桐生広沢ＦＣ</v>
      </c>
      <c r="Q58" s="193"/>
      <c r="R58" s="193"/>
      <c r="S58" s="52" t="s">
        <v>45</v>
      </c>
      <c r="T58" s="183" t="s">
        <v>69</v>
      </c>
      <c r="U58" s="184"/>
      <c r="V58" s="53" t="s">
        <v>47</v>
      </c>
      <c r="W58" s="193" t="str">
        <f>L41</f>
        <v>伊勢崎広瀬</v>
      </c>
      <c r="X58" s="193"/>
      <c r="Y58" s="193"/>
      <c r="Z58" s="179">
        <v>1</v>
      </c>
      <c r="AA58" s="179"/>
      <c r="AB58" s="180" t="s">
        <v>46</v>
      </c>
      <c r="AC58" s="179">
        <v>2</v>
      </c>
      <c r="AD58" s="179"/>
      <c r="AE58" s="193" t="str">
        <f>P41</f>
        <v>古河二</v>
      </c>
      <c r="AF58" s="193"/>
      <c r="AG58" s="193"/>
      <c r="AH58" s="54" t="s">
        <v>47</v>
      </c>
      <c r="AI58" s="183" t="s">
        <v>71</v>
      </c>
      <c r="AJ58" s="183"/>
    </row>
    <row r="59" spans="2:36" ht="12.75" customHeight="1">
      <c r="B59" s="194"/>
      <c r="C59" s="177"/>
      <c r="D59" s="167"/>
      <c r="E59" s="167"/>
      <c r="F59" s="178"/>
      <c r="G59" s="55" t="s">
        <v>48</v>
      </c>
      <c r="H59" s="196"/>
      <c r="I59" s="196"/>
      <c r="J59" s="196"/>
      <c r="K59" s="179"/>
      <c r="L59" s="179"/>
      <c r="M59" s="180"/>
      <c r="N59" s="179"/>
      <c r="O59" s="179"/>
      <c r="P59" s="193"/>
      <c r="Q59" s="193"/>
      <c r="R59" s="193"/>
      <c r="S59" s="55" t="s">
        <v>49</v>
      </c>
      <c r="T59" s="183"/>
      <c r="U59" s="184"/>
      <c r="V59" s="56" t="s">
        <v>50</v>
      </c>
      <c r="W59" s="193"/>
      <c r="X59" s="193"/>
      <c r="Y59" s="193"/>
      <c r="Z59" s="179"/>
      <c r="AA59" s="179"/>
      <c r="AB59" s="180"/>
      <c r="AC59" s="179"/>
      <c r="AD59" s="179"/>
      <c r="AE59" s="193"/>
      <c r="AF59" s="193"/>
      <c r="AG59" s="193"/>
      <c r="AH59" s="57" t="s">
        <v>51</v>
      </c>
      <c r="AI59" s="183"/>
      <c r="AJ59" s="183"/>
    </row>
    <row r="60" spans="2:36" ht="12.75" customHeight="1">
      <c r="B60" s="194" t="s">
        <v>52</v>
      </c>
      <c r="C60" s="181" t="s">
        <v>183</v>
      </c>
      <c r="D60" s="182"/>
      <c r="E60" s="182"/>
      <c r="F60" s="174"/>
      <c r="G60" s="52" t="s">
        <v>33</v>
      </c>
      <c r="H60" s="196" t="str">
        <f>T41</f>
        <v>桐生西ＦＣ</v>
      </c>
      <c r="I60" s="196"/>
      <c r="J60" s="196"/>
      <c r="K60" s="179">
        <v>1</v>
      </c>
      <c r="L60" s="179"/>
      <c r="M60" s="204" t="s">
        <v>241</v>
      </c>
      <c r="N60" s="179">
        <v>1</v>
      </c>
      <c r="O60" s="179"/>
      <c r="P60" s="193" t="str">
        <f>X41</f>
        <v>桐生境野ＦＣ</v>
      </c>
      <c r="Q60" s="193"/>
      <c r="R60" s="193"/>
      <c r="S60" s="52" t="s">
        <v>33</v>
      </c>
      <c r="T60" s="183" t="s">
        <v>70</v>
      </c>
      <c r="U60" s="184"/>
      <c r="V60" s="53" t="s">
        <v>34</v>
      </c>
      <c r="W60" s="193" t="str">
        <f>AA41</f>
        <v>ＦＣ玉村</v>
      </c>
      <c r="X60" s="193"/>
      <c r="Y60" s="193"/>
      <c r="Z60" s="179">
        <v>2</v>
      </c>
      <c r="AA60" s="179"/>
      <c r="AB60" s="180" t="s">
        <v>46</v>
      </c>
      <c r="AC60" s="179">
        <v>1</v>
      </c>
      <c r="AD60" s="179"/>
      <c r="AE60" s="193" t="str">
        <f>AE41</f>
        <v>大泉ＦＣ 
U-12</v>
      </c>
      <c r="AF60" s="193"/>
      <c r="AG60" s="193"/>
      <c r="AH60" s="54" t="s">
        <v>53</v>
      </c>
      <c r="AI60" s="183" t="s">
        <v>72</v>
      </c>
      <c r="AJ60" s="183"/>
    </row>
    <row r="61" spans="2:36" ht="12.75" customHeight="1">
      <c r="B61" s="194"/>
      <c r="C61" s="177"/>
      <c r="D61" s="167"/>
      <c r="E61" s="167"/>
      <c r="F61" s="178"/>
      <c r="G61" s="55" t="s">
        <v>54</v>
      </c>
      <c r="H61" s="196"/>
      <c r="I61" s="196"/>
      <c r="J61" s="196"/>
      <c r="K61" s="179"/>
      <c r="L61" s="179"/>
      <c r="M61" s="205"/>
      <c r="N61" s="179"/>
      <c r="O61" s="179"/>
      <c r="P61" s="193"/>
      <c r="Q61" s="193"/>
      <c r="R61" s="193"/>
      <c r="S61" s="55" t="s">
        <v>55</v>
      </c>
      <c r="T61" s="183"/>
      <c r="U61" s="184"/>
      <c r="V61" s="56" t="s">
        <v>56</v>
      </c>
      <c r="W61" s="193"/>
      <c r="X61" s="193"/>
      <c r="Y61" s="193"/>
      <c r="Z61" s="179"/>
      <c r="AA61" s="179"/>
      <c r="AB61" s="180"/>
      <c r="AC61" s="179"/>
      <c r="AD61" s="179"/>
      <c r="AE61" s="193"/>
      <c r="AF61" s="193"/>
      <c r="AG61" s="193"/>
      <c r="AH61" s="57" t="s">
        <v>57</v>
      </c>
      <c r="AI61" s="183"/>
      <c r="AJ61" s="183"/>
    </row>
    <row r="62" spans="2:36" ht="12.75" customHeight="1">
      <c r="B62" s="194" t="s">
        <v>58</v>
      </c>
      <c r="C62" s="181" t="s">
        <v>186</v>
      </c>
      <c r="D62" s="182"/>
      <c r="E62" s="182"/>
      <c r="F62" s="174"/>
      <c r="G62" s="192" t="s">
        <v>59</v>
      </c>
      <c r="H62" s="196" t="str">
        <f>$P$58</f>
        <v>桐生広沢ＦＣ</v>
      </c>
      <c r="I62" s="196"/>
      <c r="J62" s="196"/>
      <c r="K62" s="179">
        <v>2</v>
      </c>
      <c r="L62" s="179"/>
      <c r="M62" s="180" t="s">
        <v>46</v>
      </c>
      <c r="N62" s="179">
        <v>3</v>
      </c>
      <c r="O62" s="179"/>
      <c r="P62" s="193" t="str">
        <f>$W$58</f>
        <v>伊勢崎広瀬</v>
      </c>
      <c r="Q62" s="193"/>
      <c r="R62" s="193"/>
      <c r="S62" s="192" t="s">
        <v>59</v>
      </c>
      <c r="T62" s="183" t="s">
        <v>77</v>
      </c>
      <c r="U62" s="184"/>
      <c r="V62" s="195" t="s">
        <v>60</v>
      </c>
      <c r="W62" s="193" t="str">
        <f>$H$60</f>
        <v>桐生西ＦＣ</v>
      </c>
      <c r="X62" s="193"/>
      <c r="Y62" s="193"/>
      <c r="Z62" s="179">
        <v>0</v>
      </c>
      <c r="AA62" s="179"/>
      <c r="AB62" s="198" t="s">
        <v>242</v>
      </c>
      <c r="AC62" s="179">
        <v>0</v>
      </c>
      <c r="AD62" s="179"/>
      <c r="AE62" s="193" t="str">
        <f>$AE$60</f>
        <v>大泉ＦＣ 
U-12</v>
      </c>
      <c r="AF62" s="193"/>
      <c r="AG62" s="193"/>
      <c r="AH62" s="197" t="s">
        <v>60</v>
      </c>
      <c r="AI62" s="183" t="s">
        <v>73</v>
      </c>
      <c r="AJ62" s="183"/>
    </row>
    <row r="63" spans="2:36" ht="12.75" customHeight="1">
      <c r="B63" s="194"/>
      <c r="C63" s="177"/>
      <c r="D63" s="167"/>
      <c r="E63" s="167"/>
      <c r="F63" s="178"/>
      <c r="G63" s="192"/>
      <c r="H63" s="196"/>
      <c r="I63" s="196"/>
      <c r="J63" s="196"/>
      <c r="K63" s="179"/>
      <c r="L63" s="179"/>
      <c r="M63" s="180"/>
      <c r="N63" s="179"/>
      <c r="O63" s="179"/>
      <c r="P63" s="193"/>
      <c r="Q63" s="193"/>
      <c r="R63" s="193"/>
      <c r="S63" s="192"/>
      <c r="T63" s="183"/>
      <c r="U63" s="184"/>
      <c r="V63" s="195"/>
      <c r="W63" s="193"/>
      <c r="X63" s="193"/>
      <c r="Y63" s="193"/>
      <c r="Z63" s="179"/>
      <c r="AA63" s="179"/>
      <c r="AB63" s="199"/>
      <c r="AC63" s="179"/>
      <c r="AD63" s="179"/>
      <c r="AE63" s="193"/>
      <c r="AF63" s="193"/>
      <c r="AG63" s="193"/>
      <c r="AH63" s="197"/>
      <c r="AI63" s="183"/>
      <c r="AJ63" s="183"/>
    </row>
    <row r="64" spans="2:36" ht="12.75" customHeight="1">
      <c r="B64" s="194" t="s">
        <v>61</v>
      </c>
      <c r="C64" s="191" t="s">
        <v>85</v>
      </c>
      <c r="D64" s="191"/>
      <c r="E64" s="191"/>
      <c r="F64" s="191"/>
      <c r="G64" s="192" t="s">
        <v>62</v>
      </c>
      <c r="H64" s="196" t="str">
        <f>$H$58</f>
        <v>ＦＣ桐生</v>
      </c>
      <c r="I64" s="196"/>
      <c r="J64" s="196"/>
      <c r="K64" s="179">
        <v>2</v>
      </c>
      <c r="L64" s="179"/>
      <c r="M64" s="180" t="s">
        <v>46</v>
      </c>
      <c r="N64" s="179">
        <v>0</v>
      </c>
      <c r="O64" s="179"/>
      <c r="P64" s="193" t="str">
        <f>$AE$58</f>
        <v>古河二</v>
      </c>
      <c r="Q64" s="193"/>
      <c r="R64" s="193"/>
      <c r="S64" s="192" t="s">
        <v>62</v>
      </c>
      <c r="T64" s="183" t="s">
        <v>78</v>
      </c>
      <c r="U64" s="184"/>
      <c r="V64" s="202" t="s">
        <v>63</v>
      </c>
      <c r="W64" s="193" t="str">
        <f>$P$60</f>
        <v>桐生境野ＦＣ</v>
      </c>
      <c r="X64" s="193"/>
      <c r="Y64" s="193"/>
      <c r="Z64" s="179">
        <v>1</v>
      </c>
      <c r="AA64" s="179"/>
      <c r="AB64" s="198" t="s">
        <v>243</v>
      </c>
      <c r="AC64" s="179">
        <v>1</v>
      </c>
      <c r="AD64" s="179"/>
      <c r="AE64" s="193" t="str">
        <f>$W$60</f>
        <v>ＦＣ玉村</v>
      </c>
      <c r="AF64" s="193"/>
      <c r="AG64" s="193"/>
      <c r="AH64" s="197" t="s">
        <v>63</v>
      </c>
      <c r="AI64" s="183" t="s">
        <v>74</v>
      </c>
      <c r="AJ64" s="183"/>
    </row>
    <row r="65" spans="2:36" ht="12.75" customHeight="1">
      <c r="B65" s="194"/>
      <c r="C65" s="191"/>
      <c r="D65" s="191"/>
      <c r="E65" s="191"/>
      <c r="F65" s="191"/>
      <c r="G65" s="192"/>
      <c r="H65" s="196"/>
      <c r="I65" s="196"/>
      <c r="J65" s="196"/>
      <c r="K65" s="179"/>
      <c r="L65" s="179"/>
      <c r="M65" s="180"/>
      <c r="N65" s="179"/>
      <c r="O65" s="179"/>
      <c r="P65" s="193"/>
      <c r="Q65" s="193"/>
      <c r="R65" s="193"/>
      <c r="S65" s="192"/>
      <c r="T65" s="183"/>
      <c r="U65" s="184"/>
      <c r="V65" s="203"/>
      <c r="W65" s="193"/>
      <c r="X65" s="193"/>
      <c r="Y65" s="193"/>
      <c r="Z65" s="179"/>
      <c r="AA65" s="179"/>
      <c r="AB65" s="199"/>
      <c r="AC65" s="179"/>
      <c r="AD65" s="179"/>
      <c r="AE65" s="193"/>
      <c r="AF65" s="193"/>
      <c r="AG65" s="193"/>
      <c r="AH65" s="197"/>
      <c r="AI65" s="183"/>
      <c r="AJ65" s="183"/>
    </row>
    <row r="66" spans="2:36" ht="12.75" customHeight="1">
      <c r="B66" s="194" t="s">
        <v>64</v>
      </c>
      <c r="C66" s="191" t="s">
        <v>184</v>
      </c>
      <c r="D66" s="191"/>
      <c r="E66" s="191"/>
      <c r="F66" s="191"/>
      <c r="G66" s="192" t="s">
        <v>40</v>
      </c>
      <c r="H66" s="196" t="str">
        <f>$P$62</f>
        <v>伊勢崎広瀬</v>
      </c>
      <c r="I66" s="196"/>
      <c r="J66" s="196"/>
      <c r="K66" s="179">
        <v>3</v>
      </c>
      <c r="L66" s="179"/>
      <c r="M66" s="180" t="s">
        <v>46</v>
      </c>
      <c r="N66" s="179">
        <v>0</v>
      </c>
      <c r="O66" s="179"/>
      <c r="P66" s="193" t="str">
        <f>$W$62</f>
        <v>桐生西ＦＣ</v>
      </c>
      <c r="Q66" s="193"/>
      <c r="R66" s="193"/>
      <c r="S66" s="192" t="s">
        <v>40</v>
      </c>
      <c r="T66" s="183" t="s">
        <v>79</v>
      </c>
      <c r="U66" s="184"/>
      <c r="V66" s="195" t="s">
        <v>38</v>
      </c>
      <c r="W66" s="193" t="str">
        <f>$H$62</f>
        <v>桐生広沢ＦＣ</v>
      </c>
      <c r="X66" s="193"/>
      <c r="Y66" s="193"/>
      <c r="Z66" s="179">
        <v>2</v>
      </c>
      <c r="AA66" s="179"/>
      <c r="AB66" s="180" t="s">
        <v>46</v>
      </c>
      <c r="AC66" s="179">
        <v>0</v>
      </c>
      <c r="AD66" s="179"/>
      <c r="AE66" s="193" t="str">
        <f>$AE$62</f>
        <v>大泉ＦＣ 
U-12</v>
      </c>
      <c r="AF66" s="193"/>
      <c r="AG66" s="193"/>
      <c r="AH66" s="197" t="s">
        <v>38</v>
      </c>
      <c r="AI66" s="183" t="s">
        <v>75</v>
      </c>
      <c r="AJ66" s="183"/>
    </row>
    <row r="67" spans="2:36" ht="12.75" customHeight="1">
      <c r="B67" s="194"/>
      <c r="C67" s="191"/>
      <c r="D67" s="191"/>
      <c r="E67" s="191"/>
      <c r="F67" s="191"/>
      <c r="G67" s="192"/>
      <c r="H67" s="196"/>
      <c r="I67" s="196"/>
      <c r="J67" s="196"/>
      <c r="K67" s="179"/>
      <c r="L67" s="179"/>
      <c r="M67" s="180"/>
      <c r="N67" s="179"/>
      <c r="O67" s="179"/>
      <c r="P67" s="193"/>
      <c r="Q67" s="193"/>
      <c r="R67" s="193"/>
      <c r="S67" s="192"/>
      <c r="T67" s="183"/>
      <c r="U67" s="184"/>
      <c r="V67" s="195"/>
      <c r="W67" s="193"/>
      <c r="X67" s="193"/>
      <c r="Y67" s="193"/>
      <c r="Z67" s="179"/>
      <c r="AA67" s="179"/>
      <c r="AB67" s="180"/>
      <c r="AC67" s="179"/>
      <c r="AD67" s="179"/>
      <c r="AE67" s="193"/>
      <c r="AF67" s="193"/>
      <c r="AG67" s="193"/>
      <c r="AH67" s="197"/>
      <c r="AI67" s="183"/>
      <c r="AJ67" s="183"/>
    </row>
    <row r="68" spans="2:36" ht="12.75" customHeight="1">
      <c r="B68" s="194" t="s">
        <v>65</v>
      </c>
      <c r="C68" s="191" t="s">
        <v>185</v>
      </c>
      <c r="D68" s="191"/>
      <c r="E68" s="191"/>
      <c r="F68" s="191"/>
      <c r="G68" s="192" t="s">
        <v>66</v>
      </c>
      <c r="H68" s="196" t="str">
        <f>$H$64</f>
        <v>ＦＣ桐生</v>
      </c>
      <c r="I68" s="196"/>
      <c r="J68" s="196"/>
      <c r="K68" s="179">
        <v>3</v>
      </c>
      <c r="L68" s="179"/>
      <c r="M68" s="180" t="s">
        <v>46</v>
      </c>
      <c r="N68" s="179">
        <v>0</v>
      </c>
      <c r="O68" s="179"/>
      <c r="P68" s="193" t="str">
        <f>$AE$64</f>
        <v>ＦＣ玉村</v>
      </c>
      <c r="Q68" s="193"/>
      <c r="R68" s="193"/>
      <c r="S68" s="192" t="s">
        <v>66</v>
      </c>
      <c r="T68" s="183" t="s">
        <v>80</v>
      </c>
      <c r="U68" s="184"/>
      <c r="V68" s="195" t="s">
        <v>67</v>
      </c>
      <c r="W68" s="193" t="str">
        <f>$P$64</f>
        <v>古河二</v>
      </c>
      <c r="X68" s="193"/>
      <c r="Y68" s="193"/>
      <c r="Z68" s="179">
        <v>2</v>
      </c>
      <c r="AA68" s="179"/>
      <c r="AB68" s="198" t="s">
        <v>244</v>
      </c>
      <c r="AC68" s="179">
        <v>2</v>
      </c>
      <c r="AD68" s="179"/>
      <c r="AE68" s="193" t="str">
        <f>$W$64</f>
        <v>桐生境野ＦＣ</v>
      </c>
      <c r="AF68" s="193"/>
      <c r="AG68" s="193"/>
      <c r="AH68" s="197" t="s">
        <v>67</v>
      </c>
      <c r="AI68" s="183" t="s">
        <v>76</v>
      </c>
      <c r="AJ68" s="183"/>
    </row>
    <row r="69" spans="2:36" ht="12.75" customHeight="1">
      <c r="B69" s="194"/>
      <c r="C69" s="191"/>
      <c r="D69" s="191"/>
      <c r="E69" s="191"/>
      <c r="F69" s="191"/>
      <c r="G69" s="192"/>
      <c r="H69" s="196"/>
      <c r="I69" s="196"/>
      <c r="J69" s="196"/>
      <c r="K69" s="179"/>
      <c r="L69" s="179"/>
      <c r="M69" s="180"/>
      <c r="N69" s="179"/>
      <c r="O69" s="179"/>
      <c r="P69" s="193"/>
      <c r="Q69" s="193"/>
      <c r="R69" s="193"/>
      <c r="S69" s="192"/>
      <c r="T69" s="183"/>
      <c r="U69" s="184"/>
      <c r="V69" s="195"/>
      <c r="W69" s="193"/>
      <c r="X69" s="193"/>
      <c r="Y69" s="193"/>
      <c r="Z69" s="179"/>
      <c r="AA69" s="179"/>
      <c r="AB69" s="199"/>
      <c r="AC69" s="179"/>
      <c r="AD69" s="179"/>
      <c r="AE69" s="193"/>
      <c r="AF69" s="193"/>
      <c r="AG69" s="193"/>
      <c r="AH69" s="197"/>
      <c r="AI69" s="183"/>
      <c r="AJ69" s="183"/>
    </row>
  </sheetData>
  <sheetProtection/>
  <mergeCells count="326">
    <mergeCell ref="AB14:AC14"/>
    <mergeCell ref="AJ17:AK17"/>
    <mergeCell ref="AJ18:AK18"/>
    <mergeCell ref="AH10:AI10"/>
    <mergeCell ref="AH13:AI13"/>
    <mergeCell ref="AJ13:AK13"/>
    <mergeCell ref="AJ16:AK16"/>
    <mergeCell ref="A10:G10"/>
    <mergeCell ref="F16:S16"/>
    <mergeCell ref="V16:AI16"/>
    <mergeCell ref="C14:G14"/>
    <mergeCell ref="H14:L14"/>
    <mergeCell ref="M14:Q14"/>
    <mergeCell ref="R14:V14"/>
    <mergeCell ref="AD10:AE10"/>
    <mergeCell ref="R35:S35"/>
    <mergeCell ref="A1:AK1"/>
    <mergeCell ref="T16:U16"/>
    <mergeCell ref="AD14:AE14"/>
    <mergeCell ref="AF14:AG14"/>
    <mergeCell ref="AH14:AI14"/>
    <mergeCell ref="AJ14:AK14"/>
    <mergeCell ref="AD13:AE13"/>
    <mergeCell ref="AF13:AG13"/>
    <mergeCell ref="AJ11:AK11"/>
    <mergeCell ref="W12:AA12"/>
    <mergeCell ref="AB12:AC12"/>
    <mergeCell ref="AD12:AE12"/>
    <mergeCell ref="AF12:AG12"/>
    <mergeCell ref="AH12:AI12"/>
    <mergeCell ref="AJ12:AK12"/>
    <mergeCell ref="AJ20:AK20"/>
    <mergeCell ref="AJ19:AK19"/>
    <mergeCell ref="T21:U21"/>
    <mergeCell ref="T22:U22"/>
    <mergeCell ref="AJ22:AK22"/>
    <mergeCell ref="AJ21:AK21"/>
    <mergeCell ref="AD21:AE21"/>
    <mergeCell ref="AD22:AE22"/>
    <mergeCell ref="AH6:AI6"/>
    <mergeCell ref="AJ6:AK6"/>
    <mergeCell ref="AD5:AE5"/>
    <mergeCell ref="AF5:AG5"/>
    <mergeCell ref="AJ10:AK10"/>
    <mergeCell ref="W11:AA11"/>
    <mergeCell ref="AB11:AC11"/>
    <mergeCell ref="AD11:AE11"/>
    <mergeCell ref="AF11:AG11"/>
    <mergeCell ref="AH11:AI11"/>
    <mergeCell ref="AD4:AE4"/>
    <mergeCell ref="AF4:AG4"/>
    <mergeCell ref="AH4:AI4"/>
    <mergeCell ref="AJ4:AK4"/>
    <mergeCell ref="AB8:AC8"/>
    <mergeCell ref="AD8:AE8"/>
    <mergeCell ref="AF8:AG8"/>
    <mergeCell ref="AH8:AI8"/>
    <mergeCell ref="AJ8:AK8"/>
    <mergeCell ref="AD6:AE6"/>
    <mergeCell ref="AF10:AG10"/>
    <mergeCell ref="AH5:AI5"/>
    <mergeCell ref="AJ5:AK5"/>
    <mergeCell ref="AJ7:AK7"/>
    <mergeCell ref="AB6:AC6"/>
    <mergeCell ref="AB7:AC7"/>
    <mergeCell ref="AD7:AE7"/>
    <mergeCell ref="AF7:AG7"/>
    <mergeCell ref="AH7:AI7"/>
    <mergeCell ref="AF6:AG6"/>
    <mergeCell ref="J20:K20"/>
    <mergeCell ref="J22:K22"/>
    <mergeCell ref="J21:K21"/>
    <mergeCell ref="Z21:AA21"/>
    <mergeCell ref="N21:O21"/>
    <mergeCell ref="N22:O22"/>
    <mergeCell ref="Z22:AA22"/>
    <mergeCell ref="Z20:AA20"/>
    <mergeCell ref="T20:U20"/>
    <mergeCell ref="AB22:AC22"/>
    <mergeCell ref="Z19:AA19"/>
    <mergeCell ref="L19:M19"/>
    <mergeCell ref="L20:M20"/>
    <mergeCell ref="L22:M22"/>
    <mergeCell ref="L21:M21"/>
    <mergeCell ref="AB19:AC19"/>
    <mergeCell ref="AB20:AC20"/>
    <mergeCell ref="T19:U19"/>
    <mergeCell ref="AB21:AC21"/>
    <mergeCell ref="AB4:AC4"/>
    <mergeCell ref="M13:Q13"/>
    <mergeCell ref="R13:V13"/>
    <mergeCell ref="W13:AA13"/>
    <mergeCell ref="AB13:AC13"/>
    <mergeCell ref="R12:V12"/>
    <mergeCell ref="R10:V10"/>
    <mergeCell ref="W10:AA10"/>
    <mergeCell ref="AB10:AC10"/>
    <mergeCell ref="L17:M17"/>
    <mergeCell ref="L18:M18"/>
    <mergeCell ref="AB18:AC18"/>
    <mergeCell ref="Z17:AA17"/>
    <mergeCell ref="Z18:AA18"/>
    <mergeCell ref="AB5:AC5"/>
    <mergeCell ref="T17:U17"/>
    <mergeCell ref="T18:U18"/>
    <mergeCell ref="H13:L13"/>
    <mergeCell ref="W14:AA14"/>
    <mergeCell ref="W4:AA4"/>
    <mergeCell ref="W5:AA5"/>
    <mergeCell ref="W6:AA6"/>
    <mergeCell ref="W7:AA7"/>
    <mergeCell ref="W8:AA8"/>
    <mergeCell ref="A16:E16"/>
    <mergeCell ref="C13:G13"/>
    <mergeCell ref="C12:G12"/>
    <mergeCell ref="B19:E19"/>
    <mergeCell ref="J18:K18"/>
    <mergeCell ref="N17:O17"/>
    <mergeCell ref="B17:E17"/>
    <mergeCell ref="B18:E18"/>
    <mergeCell ref="J17:K17"/>
    <mergeCell ref="J19:K19"/>
    <mergeCell ref="G17:I17"/>
    <mergeCell ref="N19:O19"/>
    <mergeCell ref="N18:O18"/>
    <mergeCell ref="R7:V7"/>
    <mergeCell ref="R8:V8"/>
    <mergeCell ref="B9:C9"/>
    <mergeCell ref="M7:Q7"/>
    <mergeCell ref="C8:G8"/>
    <mergeCell ref="H12:L12"/>
    <mergeCell ref="H10:L10"/>
    <mergeCell ref="A4:G4"/>
    <mergeCell ref="M10:Q10"/>
    <mergeCell ref="R6:V6"/>
    <mergeCell ref="H4:L4"/>
    <mergeCell ref="M4:Q4"/>
    <mergeCell ref="R4:V4"/>
    <mergeCell ref="R5:V5"/>
    <mergeCell ref="H5:L5"/>
    <mergeCell ref="C5:G5"/>
    <mergeCell ref="C7:G7"/>
    <mergeCell ref="B21:E21"/>
    <mergeCell ref="B22:E22"/>
    <mergeCell ref="B20:E20"/>
    <mergeCell ref="M5:Q5"/>
    <mergeCell ref="M6:Q6"/>
    <mergeCell ref="C11:G11"/>
    <mergeCell ref="H11:L11"/>
    <mergeCell ref="M11:Q11"/>
    <mergeCell ref="M12:Q12"/>
    <mergeCell ref="M8:Q8"/>
    <mergeCell ref="G22:I22"/>
    <mergeCell ref="P22:R22"/>
    <mergeCell ref="W22:Y22"/>
    <mergeCell ref="AF22:AH22"/>
    <mergeCell ref="A3:L3"/>
    <mergeCell ref="R11:V11"/>
    <mergeCell ref="H6:L6"/>
    <mergeCell ref="H7:L7"/>
    <mergeCell ref="H8:L8"/>
    <mergeCell ref="C6:G6"/>
    <mergeCell ref="AF18:AH18"/>
    <mergeCell ref="AF20:AH20"/>
    <mergeCell ref="AB17:AC17"/>
    <mergeCell ref="AD18:AE18"/>
    <mergeCell ref="AD19:AE19"/>
    <mergeCell ref="AD20:AE20"/>
    <mergeCell ref="AD17:AE17"/>
    <mergeCell ref="P20:R20"/>
    <mergeCell ref="N20:O20"/>
    <mergeCell ref="W17:Y17"/>
    <mergeCell ref="W19:Y19"/>
    <mergeCell ref="W21:Y21"/>
    <mergeCell ref="AF17:AH17"/>
    <mergeCell ref="AF19:AH19"/>
    <mergeCell ref="AF21:AH21"/>
    <mergeCell ref="W18:Y18"/>
    <mergeCell ref="W20:Y20"/>
    <mergeCell ref="X41:Y45"/>
    <mergeCell ref="AA41:AB45"/>
    <mergeCell ref="P17:R17"/>
    <mergeCell ref="G18:I18"/>
    <mergeCell ref="P18:R18"/>
    <mergeCell ref="G19:I19"/>
    <mergeCell ref="G21:I21"/>
    <mergeCell ref="P19:R19"/>
    <mergeCell ref="P21:R21"/>
    <mergeCell ref="G20:I20"/>
    <mergeCell ref="B56:B57"/>
    <mergeCell ref="J48:K48"/>
    <mergeCell ref="Z48:AA48"/>
    <mergeCell ref="R50:S50"/>
    <mergeCell ref="R53:S53"/>
    <mergeCell ref="V64:V65"/>
    <mergeCell ref="B60:B61"/>
    <mergeCell ref="M58:M59"/>
    <mergeCell ref="M60:M61"/>
    <mergeCell ref="M62:M63"/>
    <mergeCell ref="AC68:AD69"/>
    <mergeCell ref="AB60:AB61"/>
    <mergeCell ref="M68:M69"/>
    <mergeCell ref="AB64:AB65"/>
    <mergeCell ref="AB66:AB67"/>
    <mergeCell ref="AB68:AB69"/>
    <mergeCell ref="AE68:AG69"/>
    <mergeCell ref="AE58:AG59"/>
    <mergeCell ref="Z58:AA59"/>
    <mergeCell ref="Z60:AA61"/>
    <mergeCell ref="Z62:AA63"/>
    <mergeCell ref="Z64:AA65"/>
    <mergeCell ref="Z66:AA67"/>
    <mergeCell ref="Z68:AA69"/>
    <mergeCell ref="AC60:AD61"/>
    <mergeCell ref="AC62:AD63"/>
    <mergeCell ref="AE60:AG61"/>
    <mergeCell ref="AE62:AG63"/>
    <mergeCell ref="AE64:AG65"/>
    <mergeCell ref="AE66:AG67"/>
    <mergeCell ref="T66:U67"/>
    <mergeCell ref="S66:S67"/>
    <mergeCell ref="AB62:AB63"/>
    <mergeCell ref="W60:Y61"/>
    <mergeCell ref="AC64:AD65"/>
    <mergeCell ref="AC66:AD67"/>
    <mergeCell ref="AH62:AH63"/>
    <mergeCell ref="AH64:AH65"/>
    <mergeCell ref="AI66:AJ67"/>
    <mergeCell ref="AI68:AJ69"/>
    <mergeCell ref="P58:R59"/>
    <mergeCell ref="P60:R61"/>
    <mergeCell ref="P62:R63"/>
    <mergeCell ref="P64:R65"/>
    <mergeCell ref="P66:R67"/>
    <mergeCell ref="P68:R69"/>
    <mergeCell ref="AI56:AJ57"/>
    <mergeCell ref="T58:U59"/>
    <mergeCell ref="T60:U61"/>
    <mergeCell ref="T62:U63"/>
    <mergeCell ref="T64:U65"/>
    <mergeCell ref="AI58:AJ59"/>
    <mergeCell ref="AI60:AJ61"/>
    <mergeCell ref="AI62:AJ63"/>
    <mergeCell ref="AI64:AJ65"/>
    <mergeCell ref="W62:Y63"/>
    <mergeCell ref="K68:L69"/>
    <mergeCell ref="N58:O59"/>
    <mergeCell ref="N60:O61"/>
    <mergeCell ref="W66:Y67"/>
    <mergeCell ref="N62:O63"/>
    <mergeCell ref="N64:O65"/>
    <mergeCell ref="W64:Y65"/>
    <mergeCell ref="W68:Y69"/>
    <mergeCell ref="S68:S69"/>
    <mergeCell ref="S64:S65"/>
    <mergeCell ref="H62:J63"/>
    <mergeCell ref="H64:J65"/>
    <mergeCell ref="H66:J67"/>
    <mergeCell ref="K58:L59"/>
    <mergeCell ref="K60:L61"/>
    <mergeCell ref="K62:L63"/>
    <mergeCell ref="K64:L65"/>
    <mergeCell ref="K66:L67"/>
    <mergeCell ref="M64:M65"/>
    <mergeCell ref="M66:M67"/>
    <mergeCell ref="B58:B59"/>
    <mergeCell ref="C58:F59"/>
    <mergeCell ref="AH66:AH67"/>
    <mergeCell ref="AH68:AH69"/>
    <mergeCell ref="V66:V67"/>
    <mergeCell ref="V68:V69"/>
    <mergeCell ref="H58:J59"/>
    <mergeCell ref="H60:J61"/>
    <mergeCell ref="B68:B69"/>
    <mergeCell ref="S62:S63"/>
    <mergeCell ref="V62:V63"/>
    <mergeCell ref="B62:B63"/>
    <mergeCell ref="N66:O67"/>
    <mergeCell ref="N68:O69"/>
    <mergeCell ref="B64:B65"/>
    <mergeCell ref="H68:J69"/>
    <mergeCell ref="B66:B67"/>
    <mergeCell ref="T68:U69"/>
    <mergeCell ref="C66:F67"/>
    <mergeCell ref="C68:F69"/>
    <mergeCell ref="G62:G63"/>
    <mergeCell ref="G64:G65"/>
    <mergeCell ref="G66:G67"/>
    <mergeCell ref="G68:G69"/>
    <mergeCell ref="C64:F65"/>
    <mergeCell ref="C60:F61"/>
    <mergeCell ref="C62:F63"/>
    <mergeCell ref="T56:U57"/>
    <mergeCell ref="E41:F45"/>
    <mergeCell ref="I41:J45"/>
    <mergeCell ref="L41:M45"/>
    <mergeCell ref="P41:Q45"/>
    <mergeCell ref="T41:U45"/>
    <mergeCell ref="G38:H38"/>
    <mergeCell ref="N38:O38"/>
    <mergeCell ref="V38:W38"/>
    <mergeCell ref="AC38:AD38"/>
    <mergeCell ref="AE41:AF45"/>
    <mergeCell ref="AC58:AD59"/>
    <mergeCell ref="AB58:AB59"/>
    <mergeCell ref="W58:Y59"/>
    <mergeCell ref="V39:W39"/>
    <mergeCell ref="Z47:AA47"/>
    <mergeCell ref="X40:Y40"/>
    <mergeCell ref="AA40:AB40"/>
    <mergeCell ref="AE40:AF40"/>
    <mergeCell ref="R31:S31"/>
    <mergeCell ref="R34:S34"/>
    <mergeCell ref="J36:K36"/>
    <mergeCell ref="Z36:AA36"/>
    <mergeCell ref="Z37:AA37"/>
    <mergeCell ref="A24:Q24"/>
    <mergeCell ref="B26:Q27"/>
    <mergeCell ref="I40:J40"/>
    <mergeCell ref="V56:AH57"/>
    <mergeCell ref="G56:S57"/>
    <mergeCell ref="C56:F57"/>
    <mergeCell ref="E40:F40"/>
    <mergeCell ref="L40:M40"/>
    <mergeCell ref="P40:Q40"/>
    <mergeCell ref="T40:U40"/>
  </mergeCells>
  <printOptions horizontalCentered="1" verticalCentered="1"/>
  <pageMargins left="0" right="0" top="0.5511811023622047" bottom="0.15748031496062992" header="0.31496062992125984" footer="0.31496062992125984"/>
  <pageSetup horizontalDpi="360" verticalDpi="360" orientation="landscape" paperSize="9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69"/>
  <sheetViews>
    <sheetView view="pageBreakPreview" zoomScale="90" zoomScaleNormal="90" zoomScaleSheetLayoutView="90" zoomScalePageLayoutView="0" workbookViewId="0" topLeftCell="A37">
      <selection activeCell="AD50" sqref="AD50"/>
    </sheetView>
  </sheetViews>
  <sheetFormatPr defaultColWidth="3.28125" defaultRowHeight="27" customHeight="1"/>
  <cols>
    <col min="1" max="37" width="3.7109375" style="0" customWidth="1"/>
  </cols>
  <sheetData>
    <row r="1" spans="1:37" ht="29.25" customHeight="1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ht="18.75" customHeight="1"/>
    <row r="3" spans="1:23" ht="24" customHeight="1">
      <c r="A3" s="211" t="s">
        <v>124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64"/>
      <c r="N3" s="64"/>
      <c r="O3" s="64"/>
      <c r="P3" s="64"/>
      <c r="Q3" s="64"/>
      <c r="R3" s="8"/>
      <c r="S3" s="8"/>
      <c r="T3" s="8"/>
      <c r="U3" s="8"/>
      <c r="V3" s="8"/>
      <c r="W3" s="8"/>
    </row>
    <row r="4" spans="1:39" ht="24" customHeight="1">
      <c r="A4" s="243" t="s">
        <v>21</v>
      </c>
      <c r="B4" s="244"/>
      <c r="C4" s="244"/>
      <c r="D4" s="244"/>
      <c r="E4" s="244"/>
      <c r="F4" s="244"/>
      <c r="G4" s="245"/>
      <c r="H4" s="210" t="str">
        <f>C5</f>
        <v>新里中央ＦＣ</v>
      </c>
      <c r="I4" s="210"/>
      <c r="J4" s="210"/>
      <c r="K4" s="210"/>
      <c r="L4" s="210"/>
      <c r="M4" s="210" t="str">
        <f>C6</f>
        <v>OJSC（小俣)</v>
      </c>
      <c r="N4" s="210"/>
      <c r="O4" s="210"/>
      <c r="P4" s="210"/>
      <c r="Q4" s="210"/>
      <c r="R4" s="210" t="str">
        <f>C7</f>
        <v>ＧＫＦ　ＵＮＩＴＥＤ</v>
      </c>
      <c r="S4" s="210"/>
      <c r="T4" s="210"/>
      <c r="U4" s="210"/>
      <c r="V4" s="210"/>
      <c r="W4" s="210" t="str">
        <f>C8</f>
        <v>古河二</v>
      </c>
      <c r="X4" s="210"/>
      <c r="Y4" s="210"/>
      <c r="Z4" s="210"/>
      <c r="AA4" s="210"/>
      <c r="AB4" s="183" t="s">
        <v>13</v>
      </c>
      <c r="AC4" s="183"/>
      <c r="AD4" s="183" t="s">
        <v>14</v>
      </c>
      <c r="AE4" s="183"/>
      <c r="AF4" s="183" t="s">
        <v>15</v>
      </c>
      <c r="AG4" s="183"/>
      <c r="AH4" s="183" t="s">
        <v>16</v>
      </c>
      <c r="AI4" s="183"/>
      <c r="AJ4" s="183" t="s">
        <v>17</v>
      </c>
      <c r="AK4" s="183"/>
      <c r="AM4" s="9"/>
    </row>
    <row r="5" spans="1:39" ht="24" customHeight="1">
      <c r="A5" s="59">
        <v>9</v>
      </c>
      <c r="B5" s="58">
        <v>1</v>
      </c>
      <c r="C5" s="210" t="s">
        <v>160</v>
      </c>
      <c r="D5" s="210"/>
      <c r="E5" s="210"/>
      <c r="F5" s="210"/>
      <c r="G5" s="210"/>
      <c r="H5" s="216"/>
      <c r="I5" s="216"/>
      <c r="J5" s="216"/>
      <c r="K5" s="216"/>
      <c r="L5" s="216"/>
      <c r="M5" s="212" t="s">
        <v>199</v>
      </c>
      <c r="N5" s="151"/>
      <c r="O5" s="151"/>
      <c r="P5" s="151"/>
      <c r="Q5" s="151"/>
      <c r="R5" s="151" t="s">
        <v>218</v>
      </c>
      <c r="S5" s="151"/>
      <c r="T5" s="151"/>
      <c r="U5" s="151"/>
      <c r="V5" s="151"/>
      <c r="W5" s="212" t="s">
        <v>238</v>
      </c>
      <c r="X5" s="151"/>
      <c r="Y5" s="151"/>
      <c r="Z5" s="151"/>
      <c r="AA5" s="151"/>
      <c r="AB5" s="151">
        <v>6</v>
      </c>
      <c r="AC5" s="151"/>
      <c r="AD5" s="151">
        <v>12</v>
      </c>
      <c r="AE5" s="151"/>
      <c r="AF5" s="151">
        <v>2</v>
      </c>
      <c r="AG5" s="151"/>
      <c r="AH5" s="151">
        <f>AD5-AF5</f>
        <v>10</v>
      </c>
      <c r="AI5" s="151"/>
      <c r="AJ5" s="151">
        <v>2</v>
      </c>
      <c r="AK5" s="151"/>
      <c r="AM5" s="9"/>
    </row>
    <row r="6" spans="1:39" ht="24" customHeight="1">
      <c r="A6" s="59">
        <v>10</v>
      </c>
      <c r="B6" s="58">
        <v>2</v>
      </c>
      <c r="C6" s="210" t="s">
        <v>159</v>
      </c>
      <c r="D6" s="210"/>
      <c r="E6" s="210"/>
      <c r="F6" s="210"/>
      <c r="G6" s="210"/>
      <c r="H6" s="212" t="s">
        <v>200</v>
      </c>
      <c r="I6" s="151"/>
      <c r="J6" s="151"/>
      <c r="K6" s="151"/>
      <c r="L6" s="151"/>
      <c r="M6" s="216"/>
      <c r="N6" s="216"/>
      <c r="O6" s="216"/>
      <c r="P6" s="216"/>
      <c r="Q6" s="216"/>
      <c r="R6" s="151" t="s">
        <v>239</v>
      </c>
      <c r="S6" s="151"/>
      <c r="T6" s="151"/>
      <c r="U6" s="151"/>
      <c r="V6" s="151"/>
      <c r="W6" s="151" t="s">
        <v>220</v>
      </c>
      <c r="X6" s="151"/>
      <c r="Y6" s="151"/>
      <c r="Z6" s="151"/>
      <c r="AA6" s="151"/>
      <c r="AB6" s="151">
        <v>3</v>
      </c>
      <c r="AC6" s="151"/>
      <c r="AD6" s="151">
        <v>6</v>
      </c>
      <c r="AE6" s="151"/>
      <c r="AF6" s="151">
        <v>6</v>
      </c>
      <c r="AG6" s="151"/>
      <c r="AH6" s="151">
        <f>AD6-AF6</f>
        <v>0</v>
      </c>
      <c r="AI6" s="151"/>
      <c r="AJ6" s="151">
        <v>3</v>
      </c>
      <c r="AK6" s="151"/>
      <c r="AM6" s="9"/>
    </row>
    <row r="7" spans="1:39" ht="24" customHeight="1">
      <c r="A7" s="59">
        <v>11</v>
      </c>
      <c r="B7" s="58">
        <v>3</v>
      </c>
      <c r="C7" s="210" t="s">
        <v>161</v>
      </c>
      <c r="D7" s="210"/>
      <c r="E7" s="210"/>
      <c r="F7" s="210"/>
      <c r="G7" s="210"/>
      <c r="H7" s="151" t="s">
        <v>219</v>
      </c>
      <c r="I7" s="151"/>
      <c r="J7" s="151"/>
      <c r="K7" s="151"/>
      <c r="L7" s="151"/>
      <c r="M7" s="151" t="s">
        <v>201</v>
      </c>
      <c r="N7" s="151"/>
      <c r="O7" s="151"/>
      <c r="P7" s="151"/>
      <c r="Q7" s="151"/>
      <c r="R7" s="216"/>
      <c r="S7" s="216"/>
      <c r="T7" s="216"/>
      <c r="U7" s="216"/>
      <c r="V7" s="216"/>
      <c r="W7" s="151" t="s">
        <v>201</v>
      </c>
      <c r="X7" s="151"/>
      <c r="Y7" s="151"/>
      <c r="Z7" s="151"/>
      <c r="AA7" s="151"/>
      <c r="AB7" s="151">
        <v>0</v>
      </c>
      <c r="AC7" s="151"/>
      <c r="AD7" s="151">
        <v>0</v>
      </c>
      <c r="AE7" s="151"/>
      <c r="AF7" s="151">
        <v>18</v>
      </c>
      <c r="AG7" s="151"/>
      <c r="AH7" s="151">
        <f>AD7-AF7</f>
        <v>-18</v>
      </c>
      <c r="AI7" s="151"/>
      <c r="AJ7" s="151">
        <v>4</v>
      </c>
      <c r="AK7" s="151"/>
      <c r="AM7" s="9"/>
    </row>
    <row r="8" spans="1:39" ht="24" customHeight="1">
      <c r="A8" s="59">
        <v>12</v>
      </c>
      <c r="B8" s="58">
        <v>4</v>
      </c>
      <c r="C8" s="210" t="s">
        <v>162</v>
      </c>
      <c r="D8" s="210"/>
      <c r="E8" s="210"/>
      <c r="F8" s="210"/>
      <c r="G8" s="210"/>
      <c r="H8" s="212" t="s">
        <v>235</v>
      </c>
      <c r="I8" s="151"/>
      <c r="J8" s="151"/>
      <c r="K8" s="151"/>
      <c r="L8" s="151"/>
      <c r="M8" s="151" t="s">
        <v>221</v>
      </c>
      <c r="N8" s="151"/>
      <c r="O8" s="151"/>
      <c r="P8" s="151"/>
      <c r="Q8" s="151"/>
      <c r="R8" s="151" t="s">
        <v>202</v>
      </c>
      <c r="S8" s="151"/>
      <c r="T8" s="151"/>
      <c r="U8" s="151"/>
      <c r="V8" s="151"/>
      <c r="W8" s="216"/>
      <c r="X8" s="216"/>
      <c r="Y8" s="216"/>
      <c r="Z8" s="216"/>
      <c r="AA8" s="216"/>
      <c r="AB8" s="151">
        <v>9</v>
      </c>
      <c r="AC8" s="151"/>
      <c r="AD8" s="151">
        <v>8</v>
      </c>
      <c r="AE8" s="151"/>
      <c r="AF8" s="151">
        <v>0</v>
      </c>
      <c r="AG8" s="151"/>
      <c r="AH8" s="151">
        <f>AD8-AF8</f>
        <v>8</v>
      </c>
      <c r="AI8" s="151"/>
      <c r="AJ8" s="151">
        <v>1</v>
      </c>
      <c r="AK8" s="151"/>
      <c r="AM8" s="9"/>
    </row>
    <row r="9" spans="1:44" ht="24" customHeight="1">
      <c r="A9" s="60"/>
      <c r="B9" s="221"/>
      <c r="C9" s="221"/>
      <c r="D9" s="60"/>
      <c r="E9" s="60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0"/>
      <c r="Y9" s="62"/>
      <c r="Z9" s="60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9"/>
      <c r="AM9" s="9"/>
      <c r="AN9" s="9"/>
      <c r="AO9" s="9"/>
      <c r="AP9" s="9"/>
      <c r="AQ9" s="1"/>
      <c r="AR9" s="1"/>
    </row>
    <row r="10" spans="1:44" ht="24" customHeight="1">
      <c r="A10" s="239" t="s">
        <v>22</v>
      </c>
      <c r="B10" s="240"/>
      <c r="C10" s="240"/>
      <c r="D10" s="240"/>
      <c r="E10" s="240"/>
      <c r="F10" s="240"/>
      <c r="G10" s="241"/>
      <c r="H10" s="183" t="str">
        <f>C11</f>
        <v>新里東ＦＣ</v>
      </c>
      <c r="I10" s="183"/>
      <c r="J10" s="183"/>
      <c r="K10" s="183"/>
      <c r="L10" s="183"/>
      <c r="M10" s="183" t="str">
        <f>C12</f>
        <v>桐生西ＦＣ</v>
      </c>
      <c r="N10" s="183"/>
      <c r="O10" s="183"/>
      <c r="P10" s="183"/>
      <c r="Q10" s="183"/>
      <c r="R10" s="183" t="str">
        <f>C13</f>
        <v>毛野ＦＣ</v>
      </c>
      <c r="S10" s="183"/>
      <c r="T10" s="183"/>
      <c r="U10" s="183"/>
      <c r="V10" s="183"/>
      <c r="W10" s="183" t="str">
        <f>C14</f>
        <v>三重・山前ＦＣ</v>
      </c>
      <c r="X10" s="183"/>
      <c r="Y10" s="183"/>
      <c r="Z10" s="183"/>
      <c r="AA10" s="183"/>
      <c r="AB10" s="183" t="s">
        <v>13</v>
      </c>
      <c r="AC10" s="183"/>
      <c r="AD10" s="183" t="s">
        <v>14</v>
      </c>
      <c r="AE10" s="183"/>
      <c r="AF10" s="183" t="s">
        <v>15</v>
      </c>
      <c r="AG10" s="183"/>
      <c r="AH10" s="183" t="s">
        <v>16</v>
      </c>
      <c r="AI10" s="183"/>
      <c r="AJ10" s="183" t="s">
        <v>17</v>
      </c>
      <c r="AK10" s="183"/>
      <c r="AL10" s="9"/>
      <c r="AM10" s="9"/>
      <c r="AN10" s="9"/>
      <c r="AO10" s="9"/>
      <c r="AP10" s="9"/>
      <c r="AQ10" s="1"/>
      <c r="AR10" s="1"/>
    </row>
    <row r="11" spans="1:44" ht="24" customHeight="1">
      <c r="A11" s="59">
        <v>13</v>
      </c>
      <c r="B11" s="58">
        <v>1</v>
      </c>
      <c r="C11" s="183" t="s">
        <v>163</v>
      </c>
      <c r="D11" s="183"/>
      <c r="E11" s="183"/>
      <c r="F11" s="183"/>
      <c r="G11" s="183"/>
      <c r="H11" s="216"/>
      <c r="I11" s="216"/>
      <c r="J11" s="216"/>
      <c r="K11" s="216"/>
      <c r="L11" s="216"/>
      <c r="M11" s="151" t="s">
        <v>203</v>
      </c>
      <c r="N11" s="151"/>
      <c r="O11" s="151"/>
      <c r="P11" s="151"/>
      <c r="Q11" s="151"/>
      <c r="R11" s="212" t="s">
        <v>211</v>
      </c>
      <c r="S11" s="151"/>
      <c r="T11" s="151"/>
      <c r="U11" s="151"/>
      <c r="V11" s="151"/>
      <c r="W11" s="212" t="s">
        <v>235</v>
      </c>
      <c r="X11" s="151"/>
      <c r="Y11" s="151"/>
      <c r="Z11" s="151"/>
      <c r="AA11" s="151"/>
      <c r="AB11" s="151">
        <v>3</v>
      </c>
      <c r="AC11" s="151"/>
      <c r="AD11" s="151">
        <v>3</v>
      </c>
      <c r="AE11" s="151"/>
      <c r="AF11" s="151">
        <v>5</v>
      </c>
      <c r="AG11" s="151"/>
      <c r="AH11" s="151">
        <f>AD11-AF11</f>
        <v>-2</v>
      </c>
      <c r="AI11" s="151"/>
      <c r="AJ11" s="151">
        <v>4</v>
      </c>
      <c r="AK11" s="151"/>
      <c r="AL11" s="9"/>
      <c r="AM11" s="9"/>
      <c r="AN11" s="9"/>
      <c r="AO11" s="9"/>
      <c r="AP11" s="9"/>
      <c r="AQ11" s="1"/>
      <c r="AR11" s="1"/>
    </row>
    <row r="12" spans="1:44" ht="24" customHeight="1">
      <c r="A12" s="59">
        <v>14</v>
      </c>
      <c r="B12" s="58">
        <v>2</v>
      </c>
      <c r="C12" s="183" t="s">
        <v>164</v>
      </c>
      <c r="D12" s="183"/>
      <c r="E12" s="183"/>
      <c r="F12" s="183"/>
      <c r="G12" s="183"/>
      <c r="H12" s="151" t="s">
        <v>204</v>
      </c>
      <c r="I12" s="151"/>
      <c r="J12" s="151"/>
      <c r="K12" s="151"/>
      <c r="L12" s="151"/>
      <c r="M12" s="216"/>
      <c r="N12" s="216"/>
      <c r="O12" s="216"/>
      <c r="P12" s="216"/>
      <c r="Q12" s="216"/>
      <c r="R12" s="151" t="s">
        <v>203</v>
      </c>
      <c r="S12" s="151"/>
      <c r="T12" s="151"/>
      <c r="U12" s="151"/>
      <c r="V12" s="151"/>
      <c r="W12" s="151" t="s">
        <v>204</v>
      </c>
      <c r="X12" s="151"/>
      <c r="Y12" s="151"/>
      <c r="Z12" s="151"/>
      <c r="AA12" s="151"/>
      <c r="AB12" s="151">
        <v>6</v>
      </c>
      <c r="AC12" s="151"/>
      <c r="AD12" s="151">
        <v>4</v>
      </c>
      <c r="AE12" s="151"/>
      <c r="AF12" s="151">
        <v>2</v>
      </c>
      <c r="AG12" s="151"/>
      <c r="AH12" s="151">
        <f>AD12-AF12</f>
        <v>2</v>
      </c>
      <c r="AI12" s="151"/>
      <c r="AJ12" s="151">
        <v>1</v>
      </c>
      <c r="AK12" s="151"/>
      <c r="AL12" s="9"/>
      <c r="AM12" s="9"/>
      <c r="AN12" s="9"/>
      <c r="AO12" s="9"/>
      <c r="AP12" s="9"/>
      <c r="AQ12" s="1"/>
      <c r="AR12" s="1"/>
    </row>
    <row r="13" spans="1:44" ht="24" customHeight="1">
      <c r="A13" s="59">
        <v>15</v>
      </c>
      <c r="B13" s="58">
        <v>3</v>
      </c>
      <c r="C13" s="183" t="s">
        <v>165</v>
      </c>
      <c r="D13" s="183"/>
      <c r="E13" s="183"/>
      <c r="F13" s="183"/>
      <c r="G13" s="183"/>
      <c r="H13" s="212" t="s">
        <v>222</v>
      </c>
      <c r="I13" s="151"/>
      <c r="J13" s="151"/>
      <c r="K13" s="151"/>
      <c r="L13" s="151"/>
      <c r="M13" s="151" t="s">
        <v>204</v>
      </c>
      <c r="N13" s="151"/>
      <c r="O13" s="151"/>
      <c r="P13" s="151"/>
      <c r="Q13" s="151"/>
      <c r="R13" s="216"/>
      <c r="S13" s="216"/>
      <c r="T13" s="216"/>
      <c r="U13" s="216"/>
      <c r="V13" s="216"/>
      <c r="W13" s="151" t="s">
        <v>205</v>
      </c>
      <c r="X13" s="151"/>
      <c r="Y13" s="151"/>
      <c r="Z13" s="151"/>
      <c r="AA13" s="151"/>
      <c r="AB13" s="151">
        <v>6</v>
      </c>
      <c r="AC13" s="151"/>
      <c r="AD13" s="151">
        <v>5</v>
      </c>
      <c r="AE13" s="151"/>
      <c r="AF13" s="151">
        <v>5</v>
      </c>
      <c r="AG13" s="151"/>
      <c r="AH13" s="151">
        <f>AD13-AF13</f>
        <v>0</v>
      </c>
      <c r="AI13" s="151"/>
      <c r="AJ13" s="151">
        <v>2</v>
      </c>
      <c r="AK13" s="151"/>
      <c r="AL13" s="1"/>
      <c r="AM13" s="1"/>
      <c r="AN13" s="1"/>
      <c r="AO13" s="1"/>
      <c r="AP13" s="1"/>
      <c r="AQ13" s="1"/>
      <c r="AR13" s="1"/>
    </row>
    <row r="14" spans="1:44" ht="24" customHeight="1">
      <c r="A14" s="59">
        <v>16</v>
      </c>
      <c r="B14" s="58">
        <v>4</v>
      </c>
      <c r="C14" s="183" t="s">
        <v>166</v>
      </c>
      <c r="D14" s="183"/>
      <c r="E14" s="183"/>
      <c r="F14" s="183"/>
      <c r="G14" s="183"/>
      <c r="H14" s="212" t="s">
        <v>238</v>
      </c>
      <c r="I14" s="151"/>
      <c r="J14" s="151"/>
      <c r="K14" s="151"/>
      <c r="L14" s="151"/>
      <c r="M14" s="151" t="s">
        <v>203</v>
      </c>
      <c r="N14" s="151"/>
      <c r="O14" s="151"/>
      <c r="P14" s="151"/>
      <c r="Q14" s="151"/>
      <c r="R14" s="151" t="s">
        <v>206</v>
      </c>
      <c r="S14" s="151"/>
      <c r="T14" s="151"/>
      <c r="U14" s="151"/>
      <c r="V14" s="151"/>
      <c r="W14" s="216"/>
      <c r="X14" s="216"/>
      <c r="Y14" s="216"/>
      <c r="Z14" s="216"/>
      <c r="AA14" s="216"/>
      <c r="AB14" s="151">
        <v>3</v>
      </c>
      <c r="AC14" s="151"/>
      <c r="AD14" s="151">
        <v>3</v>
      </c>
      <c r="AE14" s="151"/>
      <c r="AF14" s="151">
        <v>3</v>
      </c>
      <c r="AG14" s="151"/>
      <c r="AH14" s="151">
        <f>AD14-AF14</f>
        <v>0</v>
      </c>
      <c r="AI14" s="151"/>
      <c r="AJ14" s="151">
        <v>3</v>
      </c>
      <c r="AK14" s="151"/>
      <c r="AL14" s="9"/>
      <c r="AM14" s="9"/>
      <c r="AN14" s="9"/>
      <c r="AO14" s="9"/>
      <c r="AP14" s="9"/>
      <c r="AQ14" s="1"/>
      <c r="AR14" s="1"/>
    </row>
    <row r="15" spans="1:44" ht="24" customHeight="1">
      <c r="A15" s="3"/>
      <c r="B15" s="10"/>
      <c r="C15" s="10"/>
      <c r="D15" s="10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"/>
      <c r="AR15" s="1"/>
    </row>
    <row r="16" spans="1:38" ht="24" customHeight="1">
      <c r="A16" s="213" t="s">
        <v>19</v>
      </c>
      <c r="B16" s="214"/>
      <c r="C16" s="214"/>
      <c r="D16" s="214"/>
      <c r="E16" s="215"/>
      <c r="F16" s="213" t="s">
        <v>10</v>
      </c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5"/>
      <c r="T16" s="223" t="s">
        <v>11</v>
      </c>
      <c r="U16" s="224"/>
      <c r="V16" s="213" t="s">
        <v>18</v>
      </c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5"/>
      <c r="AJ16" s="223" t="s">
        <v>11</v>
      </c>
      <c r="AK16" s="224"/>
      <c r="AL16" s="9"/>
    </row>
    <row r="17" spans="1:38" ht="24" customHeight="1">
      <c r="A17" s="58">
        <v>1</v>
      </c>
      <c r="B17" s="183" t="s">
        <v>81</v>
      </c>
      <c r="C17" s="183"/>
      <c r="D17" s="183"/>
      <c r="E17" s="183"/>
      <c r="F17" s="68" t="s">
        <v>96</v>
      </c>
      <c r="G17" s="238" t="str">
        <f>C5</f>
        <v>新里中央ＦＣ</v>
      </c>
      <c r="H17" s="238"/>
      <c r="I17" s="238"/>
      <c r="J17" s="210">
        <v>4</v>
      </c>
      <c r="K17" s="210"/>
      <c r="L17" s="210" t="s">
        <v>182</v>
      </c>
      <c r="M17" s="210"/>
      <c r="N17" s="210">
        <v>1</v>
      </c>
      <c r="O17" s="210"/>
      <c r="P17" s="238" t="str">
        <f>C6</f>
        <v>OJSC（小俣)</v>
      </c>
      <c r="Q17" s="238"/>
      <c r="R17" s="238"/>
      <c r="S17" s="68" t="s">
        <v>97</v>
      </c>
      <c r="T17" s="210">
        <v>2</v>
      </c>
      <c r="U17" s="210"/>
      <c r="V17" s="68" t="s">
        <v>98</v>
      </c>
      <c r="W17" s="238" t="str">
        <f>C7</f>
        <v>ＧＫＦ　ＵＮＩＴＥＤ</v>
      </c>
      <c r="X17" s="238"/>
      <c r="Y17" s="238"/>
      <c r="Z17" s="210">
        <v>0</v>
      </c>
      <c r="AA17" s="210"/>
      <c r="AB17" s="210" t="s">
        <v>182</v>
      </c>
      <c r="AC17" s="210"/>
      <c r="AD17" s="210">
        <v>5</v>
      </c>
      <c r="AE17" s="210"/>
      <c r="AF17" s="238" t="str">
        <f>C8</f>
        <v>古河二</v>
      </c>
      <c r="AG17" s="238"/>
      <c r="AH17" s="238"/>
      <c r="AI17" s="68" t="s">
        <v>99</v>
      </c>
      <c r="AJ17" s="213">
        <v>2</v>
      </c>
      <c r="AK17" s="215"/>
      <c r="AL17" s="1"/>
    </row>
    <row r="18" spans="1:38" ht="24" customHeight="1">
      <c r="A18" s="58">
        <v>2</v>
      </c>
      <c r="B18" s="213" t="s">
        <v>83</v>
      </c>
      <c r="C18" s="214"/>
      <c r="D18" s="214"/>
      <c r="E18" s="215"/>
      <c r="F18" s="69" t="s">
        <v>100</v>
      </c>
      <c r="G18" s="237" t="str">
        <f>C11</f>
        <v>新里東ＦＣ</v>
      </c>
      <c r="H18" s="237"/>
      <c r="I18" s="237"/>
      <c r="J18" s="210">
        <v>0</v>
      </c>
      <c r="K18" s="210"/>
      <c r="L18" s="210" t="s">
        <v>182</v>
      </c>
      <c r="M18" s="210"/>
      <c r="N18" s="210">
        <v>2</v>
      </c>
      <c r="O18" s="210"/>
      <c r="P18" s="237" t="str">
        <f>C12</f>
        <v>桐生西ＦＣ</v>
      </c>
      <c r="Q18" s="237"/>
      <c r="R18" s="237"/>
      <c r="S18" s="69" t="s">
        <v>101</v>
      </c>
      <c r="T18" s="210">
        <v>1</v>
      </c>
      <c r="U18" s="210"/>
      <c r="V18" s="69" t="s">
        <v>102</v>
      </c>
      <c r="W18" s="237" t="str">
        <f>C13</f>
        <v>毛野ＦＣ</v>
      </c>
      <c r="X18" s="237"/>
      <c r="Y18" s="237"/>
      <c r="Z18" s="210">
        <v>0</v>
      </c>
      <c r="AA18" s="210"/>
      <c r="AB18" s="210" t="s">
        <v>182</v>
      </c>
      <c r="AC18" s="210"/>
      <c r="AD18" s="210">
        <v>3</v>
      </c>
      <c r="AE18" s="210"/>
      <c r="AF18" s="237" t="str">
        <f>C14</f>
        <v>三重・山前ＦＣ</v>
      </c>
      <c r="AG18" s="237"/>
      <c r="AH18" s="237"/>
      <c r="AI18" s="69" t="s">
        <v>103</v>
      </c>
      <c r="AJ18" s="213">
        <v>1</v>
      </c>
      <c r="AK18" s="215"/>
      <c r="AL18" s="1"/>
    </row>
    <row r="19" spans="1:38" ht="24" customHeight="1">
      <c r="A19" s="58">
        <v>3</v>
      </c>
      <c r="B19" s="213" t="s">
        <v>84</v>
      </c>
      <c r="C19" s="214"/>
      <c r="D19" s="214"/>
      <c r="E19" s="215"/>
      <c r="F19" s="68" t="s">
        <v>96</v>
      </c>
      <c r="G19" s="238" t="str">
        <f>G17</f>
        <v>新里中央ＦＣ</v>
      </c>
      <c r="H19" s="238"/>
      <c r="I19" s="238"/>
      <c r="J19" s="210">
        <v>8</v>
      </c>
      <c r="K19" s="210"/>
      <c r="L19" s="210" t="s">
        <v>182</v>
      </c>
      <c r="M19" s="210"/>
      <c r="N19" s="210">
        <v>0</v>
      </c>
      <c r="O19" s="210"/>
      <c r="P19" s="238" t="str">
        <f>W17</f>
        <v>ＧＫＦ　ＵＮＩＴＥＤ</v>
      </c>
      <c r="Q19" s="238"/>
      <c r="R19" s="238"/>
      <c r="S19" s="68" t="s">
        <v>98</v>
      </c>
      <c r="T19" s="210">
        <v>4</v>
      </c>
      <c r="U19" s="210"/>
      <c r="V19" s="68" t="s">
        <v>97</v>
      </c>
      <c r="W19" s="238" t="str">
        <f>P17</f>
        <v>OJSC（小俣)</v>
      </c>
      <c r="X19" s="238"/>
      <c r="Y19" s="238"/>
      <c r="Z19" s="210">
        <v>0</v>
      </c>
      <c r="AA19" s="210"/>
      <c r="AB19" s="210" t="s">
        <v>182</v>
      </c>
      <c r="AC19" s="210"/>
      <c r="AD19" s="210">
        <v>2</v>
      </c>
      <c r="AE19" s="210"/>
      <c r="AF19" s="238" t="str">
        <f>AF17</f>
        <v>古河二</v>
      </c>
      <c r="AG19" s="238"/>
      <c r="AH19" s="238"/>
      <c r="AI19" s="68" t="s">
        <v>99</v>
      </c>
      <c r="AJ19" s="210">
        <v>4</v>
      </c>
      <c r="AK19" s="210"/>
      <c r="AL19" s="1"/>
    </row>
    <row r="20" spans="1:38" ht="24" customHeight="1">
      <c r="A20" s="58">
        <v>4</v>
      </c>
      <c r="B20" s="213" t="s">
        <v>85</v>
      </c>
      <c r="C20" s="214"/>
      <c r="D20" s="214"/>
      <c r="E20" s="215"/>
      <c r="F20" s="69" t="s">
        <v>100</v>
      </c>
      <c r="G20" s="237" t="str">
        <f>G18</f>
        <v>新里東ＦＣ</v>
      </c>
      <c r="H20" s="237"/>
      <c r="I20" s="237"/>
      <c r="J20" s="210">
        <v>2</v>
      </c>
      <c r="K20" s="210"/>
      <c r="L20" s="210" t="s">
        <v>182</v>
      </c>
      <c r="M20" s="210"/>
      <c r="N20" s="210">
        <v>3</v>
      </c>
      <c r="O20" s="210"/>
      <c r="P20" s="237" t="str">
        <f>W18</f>
        <v>毛野ＦＣ</v>
      </c>
      <c r="Q20" s="237"/>
      <c r="R20" s="237"/>
      <c r="S20" s="69" t="s">
        <v>102</v>
      </c>
      <c r="T20" s="210">
        <v>3</v>
      </c>
      <c r="U20" s="210"/>
      <c r="V20" s="69" t="s">
        <v>101</v>
      </c>
      <c r="W20" s="237" t="str">
        <f>P18</f>
        <v>桐生西ＦＣ</v>
      </c>
      <c r="X20" s="237"/>
      <c r="Y20" s="237"/>
      <c r="Z20" s="210">
        <v>2</v>
      </c>
      <c r="AA20" s="210"/>
      <c r="AB20" s="210" t="s">
        <v>182</v>
      </c>
      <c r="AC20" s="210"/>
      <c r="AD20" s="210">
        <v>0</v>
      </c>
      <c r="AE20" s="210"/>
      <c r="AF20" s="237" t="str">
        <f>AF18</f>
        <v>三重・山前ＦＣ</v>
      </c>
      <c r="AG20" s="237"/>
      <c r="AH20" s="237"/>
      <c r="AI20" s="69" t="s">
        <v>103</v>
      </c>
      <c r="AJ20" s="210">
        <v>3</v>
      </c>
      <c r="AK20" s="210"/>
      <c r="AL20" s="1"/>
    </row>
    <row r="21" spans="1:38" ht="24" customHeight="1">
      <c r="A21" s="58">
        <v>5</v>
      </c>
      <c r="B21" s="213" t="s">
        <v>86</v>
      </c>
      <c r="C21" s="214"/>
      <c r="D21" s="214"/>
      <c r="E21" s="215"/>
      <c r="F21" s="68" t="s">
        <v>96</v>
      </c>
      <c r="G21" s="238" t="str">
        <f>G17</f>
        <v>新里中央ＦＣ</v>
      </c>
      <c r="H21" s="238"/>
      <c r="I21" s="238"/>
      <c r="J21" s="210">
        <v>0</v>
      </c>
      <c r="K21" s="210"/>
      <c r="L21" s="210" t="s">
        <v>182</v>
      </c>
      <c r="M21" s="210"/>
      <c r="N21" s="210">
        <v>1</v>
      </c>
      <c r="O21" s="210"/>
      <c r="P21" s="238" t="str">
        <f>AF17</f>
        <v>古河二</v>
      </c>
      <c r="Q21" s="238"/>
      <c r="R21" s="238"/>
      <c r="S21" s="68" t="s">
        <v>99</v>
      </c>
      <c r="T21" s="210">
        <v>6</v>
      </c>
      <c r="U21" s="210"/>
      <c r="V21" s="68" t="s">
        <v>97</v>
      </c>
      <c r="W21" s="238" t="str">
        <f>P17</f>
        <v>OJSC（小俣)</v>
      </c>
      <c r="X21" s="238"/>
      <c r="Y21" s="238"/>
      <c r="Z21" s="210">
        <v>5</v>
      </c>
      <c r="AA21" s="210"/>
      <c r="AB21" s="210" t="s">
        <v>182</v>
      </c>
      <c r="AC21" s="210"/>
      <c r="AD21" s="210">
        <v>0</v>
      </c>
      <c r="AE21" s="210"/>
      <c r="AF21" s="238" t="str">
        <f>W17</f>
        <v>ＧＫＦ　ＵＮＩＴＥＤ</v>
      </c>
      <c r="AG21" s="238"/>
      <c r="AH21" s="238"/>
      <c r="AI21" s="68" t="s">
        <v>98</v>
      </c>
      <c r="AJ21" s="210">
        <v>6</v>
      </c>
      <c r="AK21" s="210"/>
      <c r="AL21" s="1"/>
    </row>
    <row r="22" spans="1:38" ht="24" customHeight="1">
      <c r="A22" s="58">
        <v>6</v>
      </c>
      <c r="B22" s="213" t="s">
        <v>87</v>
      </c>
      <c r="C22" s="214"/>
      <c r="D22" s="214"/>
      <c r="E22" s="215"/>
      <c r="F22" s="69" t="s">
        <v>100</v>
      </c>
      <c r="G22" s="237" t="str">
        <f>G18</f>
        <v>新里東ＦＣ</v>
      </c>
      <c r="H22" s="237"/>
      <c r="I22" s="237"/>
      <c r="J22" s="210">
        <v>1</v>
      </c>
      <c r="K22" s="210"/>
      <c r="L22" s="210" t="s">
        <v>182</v>
      </c>
      <c r="M22" s="210"/>
      <c r="N22" s="210">
        <v>0</v>
      </c>
      <c r="O22" s="210"/>
      <c r="P22" s="237" t="str">
        <f>AF18</f>
        <v>三重・山前ＦＣ</v>
      </c>
      <c r="Q22" s="237"/>
      <c r="R22" s="237"/>
      <c r="S22" s="69" t="s">
        <v>103</v>
      </c>
      <c r="T22" s="210">
        <v>5</v>
      </c>
      <c r="U22" s="210"/>
      <c r="V22" s="69" t="s">
        <v>101</v>
      </c>
      <c r="W22" s="237" t="str">
        <f>P18</f>
        <v>桐生西ＦＣ</v>
      </c>
      <c r="X22" s="237"/>
      <c r="Y22" s="237"/>
      <c r="Z22" s="210">
        <v>0</v>
      </c>
      <c r="AA22" s="210"/>
      <c r="AB22" s="210" t="s">
        <v>182</v>
      </c>
      <c r="AC22" s="210"/>
      <c r="AD22" s="210">
        <v>2</v>
      </c>
      <c r="AE22" s="210"/>
      <c r="AF22" s="237" t="str">
        <f>W18</f>
        <v>毛野ＦＣ</v>
      </c>
      <c r="AG22" s="237"/>
      <c r="AH22" s="237"/>
      <c r="AI22" s="69" t="s">
        <v>102</v>
      </c>
      <c r="AJ22" s="210">
        <v>5</v>
      </c>
      <c r="AK22" s="210"/>
      <c r="AL22" s="1"/>
    </row>
    <row r="23" spans="1:44" ht="18.75" customHeight="1">
      <c r="A23" s="1"/>
      <c r="B23" s="4"/>
      <c r="C23" s="4"/>
      <c r="D23" s="4"/>
      <c r="E23" s="4"/>
      <c r="F23" s="9"/>
      <c r="G23" s="9"/>
      <c r="H23" s="9"/>
      <c r="I23" s="9"/>
      <c r="J23" s="1"/>
      <c r="K23" s="1"/>
      <c r="L23" s="7"/>
      <c r="M23" s="9"/>
      <c r="N23" s="9"/>
      <c r="O23" s="9"/>
      <c r="P23" s="9"/>
      <c r="Q23" s="9"/>
      <c r="R23" s="9"/>
      <c r="S23" s="9"/>
      <c r="T23" s="9"/>
      <c r="U23" s="7"/>
      <c r="V23" s="7"/>
      <c r="W23" s="7"/>
      <c r="X23" s="9"/>
      <c r="Y23" s="9"/>
      <c r="Z23" s="9"/>
      <c r="AA23" s="9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1.75" customHeight="1">
      <c r="A24" s="160" t="s">
        <v>104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8"/>
      <c r="S24" s="8"/>
      <c r="T24" s="8"/>
      <c r="U24" s="8"/>
      <c r="V24" s="9"/>
      <c r="W24" s="9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ht="12.75" customHeight="1"/>
    <row r="26" spans="2:32" ht="12.75" customHeight="1">
      <c r="B26" s="161" t="s">
        <v>136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3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2:32" ht="12.75" customHeight="1"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2:32" ht="12.7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4:33" ht="12.75" customHeight="1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4:33" ht="12.75" customHeight="1" thickBot="1"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3"/>
      <c r="O30" s="13"/>
      <c r="P30" s="13"/>
      <c r="Q30" s="13"/>
      <c r="R30" s="97">
        <v>0</v>
      </c>
      <c r="S30" s="125">
        <v>2</v>
      </c>
      <c r="T30" s="83"/>
      <c r="U30" s="83"/>
      <c r="V30" s="83"/>
      <c r="W30" s="83"/>
      <c r="X30" s="83"/>
      <c r="Y30" s="83"/>
      <c r="Z30" s="82"/>
      <c r="AA30" s="15"/>
      <c r="AB30" s="11"/>
      <c r="AC30" s="11"/>
      <c r="AD30" s="11"/>
      <c r="AE30" s="11"/>
      <c r="AF30" s="11"/>
      <c r="AG30" s="11"/>
    </row>
    <row r="31" spans="4:33" ht="12.75" customHeight="1" thickTop="1">
      <c r="D31" s="11"/>
      <c r="E31" s="11"/>
      <c r="F31" s="11"/>
      <c r="G31" s="11"/>
      <c r="H31" s="16"/>
      <c r="I31" s="16"/>
      <c r="J31" s="80"/>
      <c r="K31" s="27"/>
      <c r="L31" s="11"/>
      <c r="M31" s="11"/>
      <c r="N31" s="11"/>
      <c r="O31" s="11"/>
      <c r="P31" s="11"/>
      <c r="Q31" s="11"/>
      <c r="R31" s="172" t="s">
        <v>27</v>
      </c>
      <c r="S31" s="172"/>
      <c r="T31" s="11"/>
      <c r="U31" s="11"/>
      <c r="V31" s="11"/>
      <c r="W31" s="11"/>
      <c r="X31" s="11"/>
      <c r="Y31" s="11"/>
      <c r="Z31" s="18"/>
      <c r="AA31" s="79"/>
      <c r="AB31" s="16"/>
      <c r="AC31" s="16"/>
      <c r="AD31" s="11"/>
      <c r="AE31" s="11"/>
      <c r="AF31" s="11"/>
      <c r="AG31" s="11"/>
    </row>
    <row r="32" spans="4:33" ht="12.75" customHeight="1">
      <c r="D32" s="11"/>
      <c r="E32" s="11"/>
      <c r="F32" s="11"/>
      <c r="G32" s="11"/>
      <c r="H32" s="16"/>
      <c r="I32" s="16"/>
      <c r="J32" s="80"/>
      <c r="K32" s="16"/>
      <c r="L32" s="11"/>
      <c r="M32" s="11"/>
      <c r="N32" s="11"/>
      <c r="O32" s="11"/>
      <c r="P32" s="11"/>
      <c r="Q32" s="11"/>
      <c r="R32" s="20"/>
      <c r="S32" s="20"/>
      <c r="T32" s="11"/>
      <c r="U32" s="11"/>
      <c r="V32" s="11"/>
      <c r="W32" s="11"/>
      <c r="X32" s="11"/>
      <c r="Y32" s="11"/>
      <c r="Z32" s="21"/>
      <c r="AA32" s="79"/>
      <c r="AB32" s="16"/>
      <c r="AC32" s="16"/>
      <c r="AD32" s="11"/>
      <c r="AE32" s="11"/>
      <c r="AF32" s="11"/>
      <c r="AG32" s="11"/>
    </row>
    <row r="33" spans="4:33" ht="12.75" customHeight="1">
      <c r="D33" s="11"/>
      <c r="E33" s="11"/>
      <c r="F33" s="11"/>
      <c r="G33" s="11"/>
      <c r="H33" s="16"/>
      <c r="I33" s="16"/>
      <c r="J33" s="80"/>
      <c r="K33" s="16"/>
      <c r="L33" s="12"/>
      <c r="M33" s="115"/>
      <c r="N33" s="100"/>
      <c r="O33" s="100"/>
      <c r="P33" s="100"/>
      <c r="Q33" s="100"/>
      <c r="R33" s="141">
        <v>4</v>
      </c>
      <c r="S33" s="136">
        <v>1</v>
      </c>
      <c r="T33" s="16"/>
      <c r="U33" s="16"/>
      <c r="V33" s="16"/>
      <c r="W33" s="16"/>
      <c r="X33" s="15"/>
      <c r="Y33" s="15"/>
      <c r="Z33" s="21"/>
      <c r="AA33" s="79"/>
      <c r="AB33" s="16"/>
      <c r="AC33" s="16"/>
      <c r="AD33" s="11"/>
      <c r="AE33" s="11"/>
      <c r="AF33" s="11"/>
      <c r="AG33" s="11"/>
    </row>
    <row r="34" spans="4:33" ht="12.75" customHeight="1">
      <c r="D34" s="9"/>
      <c r="E34" s="11"/>
      <c r="F34" s="11"/>
      <c r="G34" s="11"/>
      <c r="H34" s="16"/>
      <c r="I34" s="16"/>
      <c r="J34" s="81"/>
      <c r="K34" s="7"/>
      <c r="L34" s="105"/>
      <c r="M34" s="16"/>
      <c r="N34" s="16"/>
      <c r="O34" s="16"/>
      <c r="P34" s="16"/>
      <c r="Q34" s="16"/>
      <c r="R34" s="171" t="s">
        <v>28</v>
      </c>
      <c r="S34" s="236"/>
      <c r="T34" s="24"/>
      <c r="U34" s="24"/>
      <c r="V34" s="24"/>
      <c r="W34" s="24"/>
      <c r="X34" s="25"/>
      <c r="Y34" s="16"/>
      <c r="Z34" s="21"/>
      <c r="AA34" s="79"/>
      <c r="AB34" s="16"/>
      <c r="AC34" s="16"/>
      <c r="AD34" s="11"/>
      <c r="AE34" s="11"/>
      <c r="AF34" s="11"/>
      <c r="AG34" s="11"/>
    </row>
    <row r="35" spans="4:33" ht="12.75" customHeight="1" thickBot="1">
      <c r="D35" s="9"/>
      <c r="E35" s="11"/>
      <c r="F35" s="11"/>
      <c r="G35" s="12"/>
      <c r="H35" s="82"/>
      <c r="I35" s="83"/>
      <c r="J35" s="121">
        <v>1</v>
      </c>
      <c r="K35" s="77">
        <v>0</v>
      </c>
      <c r="L35" s="101"/>
      <c r="M35" s="13"/>
      <c r="N35" s="15"/>
      <c r="O35" s="15"/>
      <c r="P35" s="16"/>
      <c r="Q35" s="16"/>
      <c r="R35" s="22"/>
      <c r="S35" s="22"/>
      <c r="T35" s="16"/>
      <c r="U35" s="16"/>
      <c r="V35" s="15"/>
      <c r="W35" s="15"/>
      <c r="X35" s="26"/>
      <c r="Y35" s="13"/>
      <c r="Z35" s="146">
        <v>0</v>
      </c>
      <c r="AA35" s="125">
        <v>6</v>
      </c>
      <c r="AB35" s="83"/>
      <c r="AC35" s="82"/>
      <c r="AD35" s="15"/>
      <c r="AE35" s="11"/>
      <c r="AF35" s="11"/>
      <c r="AG35" s="11"/>
    </row>
    <row r="36" spans="4:33" ht="12.75" customHeight="1" thickTop="1">
      <c r="D36" s="9"/>
      <c r="E36" s="11"/>
      <c r="F36" s="16"/>
      <c r="G36" s="80"/>
      <c r="H36" s="16"/>
      <c r="I36" s="11"/>
      <c r="J36" s="171" t="s">
        <v>29</v>
      </c>
      <c r="K36" s="172"/>
      <c r="L36" s="28"/>
      <c r="M36" s="28"/>
      <c r="N36" s="113"/>
      <c r="O36" s="30"/>
      <c r="P36" s="30"/>
      <c r="Q36" s="30"/>
      <c r="R36" s="30"/>
      <c r="S36" s="30"/>
      <c r="T36" s="30"/>
      <c r="U36" s="16"/>
      <c r="V36" s="80"/>
      <c r="W36" s="31"/>
      <c r="X36" s="27"/>
      <c r="Y36" s="32"/>
      <c r="Z36" s="172" t="s">
        <v>30</v>
      </c>
      <c r="AA36" s="172"/>
      <c r="AB36" s="11"/>
      <c r="AC36" s="29"/>
      <c r="AD36" s="90"/>
      <c r="AE36" s="16"/>
      <c r="AF36" s="11"/>
      <c r="AG36" s="11"/>
    </row>
    <row r="37" spans="4:33" ht="12.75" customHeight="1" thickBot="1">
      <c r="D37" s="9"/>
      <c r="E37" s="12"/>
      <c r="F37" s="82"/>
      <c r="G37" s="122">
        <v>2</v>
      </c>
      <c r="H37" s="97">
        <v>1</v>
      </c>
      <c r="I37" s="15"/>
      <c r="J37" s="15"/>
      <c r="K37" s="11"/>
      <c r="L37" s="12"/>
      <c r="M37" s="82"/>
      <c r="N37" s="122">
        <v>3</v>
      </c>
      <c r="O37" s="97">
        <v>1</v>
      </c>
      <c r="P37" s="15"/>
      <c r="Q37" s="15"/>
      <c r="R37" s="11"/>
      <c r="S37" s="11"/>
      <c r="T37" s="12"/>
      <c r="U37" s="82"/>
      <c r="V37" s="122">
        <v>1</v>
      </c>
      <c r="W37" s="97">
        <v>0</v>
      </c>
      <c r="X37" s="15"/>
      <c r="Y37" s="15"/>
      <c r="Z37" s="11"/>
      <c r="AA37" s="12"/>
      <c r="AB37" s="12"/>
      <c r="AC37" s="146">
        <v>0</v>
      </c>
      <c r="AD37" s="125">
        <v>3</v>
      </c>
      <c r="AE37" s="82"/>
      <c r="AF37" s="15"/>
      <c r="AG37" s="11"/>
    </row>
    <row r="38" spans="4:33" ht="12.75" customHeight="1" thickTop="1">
      <c r="D38" s="9"/>
      <c r="E38" s="80"/>
      <c r="F38" s="16"/>
      <c r="G38" s="171" t="s">
        <v>31</v>
      </c>
      <c r="H38" s="172"/>
      <c r="I38" s="33"/>
      <c r="J38" s="34"/>
      <c r="K38" s="34"/>
      <c r="L38" s="80"/>
      <c r="M38" s="35"/>
      <c r="N38" s="172" t="s">
        <v>32</v>
      </c>
      <c r="O38" s="172"/>
      <c r="P38" s="33"/>
      <c r="Q38" s="34"/>
      <c r="R38" s="34"/>
      <c r="S38" s="22"/>
      <c r="T38" s="80"/>
      <c r="U38" s="17"/>
      <c r="V38" s="172" t="s">
        <v>33</v>
      </c>
      <c r="W38" s="172"/>
      <c r="X38" s="33"/>
      <c r="Y38" s="34"/>
      <c r="Z38" s="34"/>
      <c r="AA38" s="36"/>
      <c r="AB38" s="35"/>
      <c r="AC38" s="172" t="s">
        <v>34</v>
      </c>
      <c r="AD38" s="172"/>
      <c r="AE38" s="33"/>
      <c r="AF38" s="91"/>
      <c r="AG38" s="11"/>
    </row>
    <row r="39" spans="4:33" ht="12.75" customHeight="1">
      <c r="D39" s="9"/>
      <c r="E39" s="80"/>
      <c r="F39" s="16"/>
      <c r="G39" s="11"/>
      <c r="H39" s="16"/>
      <c r="I39" s="21"/>
      <c r="J39" s="11"/>
      <c r="K39" s="11"/>
      <c r="L39" s="80"/>
      <c r="M39" s="19"/>
      <c r="N39" s="11"/>
      <c r="O39" s="11"/>
      <c r="P39" s="21"/>
      <c r="Q39" s="11"/>
      <c r="R39" s="11"/>
      <c r="S39" s="16"/>
      <c r="T39" s="80"/>
      <c r="U39" s="19"/>
      <c r="V39" s="11"/>
      <c r="W39" s="11"/>
      <c r="X39" s="21"/>
      <c r="Y39" s="11"/>
      <c r="Z39" s="11"/>
      <c r="AA39" s="21"/>
      <c r="AB39" s="11"/>
      <c r="AC39" s="11"/>
      <c r="AD39" s="11"/>
      <c r="AE39" s="21"/>
      <c r="AF39" s="79"/>
      <c r="AG39" s="11"/>
    </row>
    <row r="40" spans="4:33" ht="12.75" customHeight="1">
      <c r="D40" s="11"/>
      <c r="E40" s="167" t="s">
        <v>109</v>
      </c>
      <c r="F40" s="167"/>
      <c r="G40" s="37"/>
      <c r="H40" s="37"/>
      <c r="I40" s="167" t="s">
        <v>110</v>
      </c>
      <c r="J40" s="167"/>
      <c r="K40" s="38"/>
      <c r="L40" s="167" t="s">
        <v>105</v>
      </c>
      <c r="M40" s="167"/>
      <c r="N40" s="38"/>
      <c r="O40" s="38"/>
      <c r="P40" s="167" t="s">
        <v>111</v>
      </c>
      <c r="Q40" s="167"/>
      <c r="R40" s="38"/>
      <c r="S40" s="38"/>
      <c r="T40" s="167" t="s">
        <v>112</v>
      </c>
      <c r="U40" s="167"/>
      <c r="V40" s="38"/>
      <c r="W40" s="38"/>
      <c r="X40" s="167" t="s">
        <v>106</v>
      </c>
      <c r="Y40" s="167"/>
      <c r="Z40" s="38"/>
      <c r="AA40" s="167" t="s">
        <v>107</v>
      </c>
      <c r="AB40" s="167"/>
      <c r="AC40" s="38"/>
      <c r="AD40" s="38"/>
      <c r="AE40" s="167" t="s">
        <v>108</v>
      </c>
      <c r="AF40" s="167"/>
      <c r="AG40" s="11"/>
    </row>
    <row r="41" spans="4:33" ht="12.75" customHeight="1">
      <c r="D41" s="11"/>
      <c r="E41" s="185" t="str">
        <f>'ユーユー広場'!C6</f>
        <v>ＦＣ九合</v>
      </c>
      <c r="F41" s="186"/>
      <c r="G41" s="37"/>
      <c r="H41" s="37"/>
      <c r="I41" s="185" t="str">
        <f>'松原橋'!C14</f>
        <v>明和ＦＣ</v>
      </c>
      <c r="J41" s="186"/>
      <c r="K41" s="38"/>
      <c r="L41" s="185" t="str">
        <f>'笠懸球技場'!C11</f>
        <v>リベルティ大間々</v>
      </c>
      <c r="M41" s="186"/>
      <c r="N41" s="38"/>
      <c r="O41" s="38"/>
      <c r="P41" s="185" t="str">
        <f>C5</f>
        <v>新里中央ＦＣ</v>
      </c>
      <c r="Q41" s="186"/>
      <c r="R41" s="38"/>
      <c r="S41" s="38"/>
      <c r="T41" s="185" t="str">
        <f>C13</f>
        <v>毛野ＦＣ</v>
      </c>
      <c r="U41" s="186"/>
      <c r="V41" s="38"/>
      <c r="W41" s="38"/>
      <c r="X41" s="230" t="s">
        <v>258</v>
      </c>
      <c r="Y41" s="231"/>
      <c r="Z41" s="38"/>
      <c r="AA41" s="181" t="s">
        <v>257</v>
      </c>
      <c r="AB41" s="174"/>
      <c r="AC41" s="38"/>
      <c r="AD41" s="38"/>
      <c r="AE41" s="185" t="str">
        <f>'ユーユー広場'!C11</f>
        <v>桐生北少年</v>
      </c>
      <c r="AF41" s="186"/>
      <c r="AG41" s="11"/>
    </row>
    <row r="42" spans="4:33" ht="12.75" customHeight="1">
      <c r="D42" s="11"/>
      <c r="E42" s="187"/>
      <c r="F42" s="188"/>
      <c r="G42" s="37"/>
      <c r="H42" s="37"/>
      <c r="I42" s="187"/>
      <c r="J42" s="188"/>
      <c r="K42" s="38"/>
      <c r="L42" s="187"/>
      <c r="M42" s="188"/>
      <c r="N42" s="38"/>
      <c r="O42" s="38"/>
      <c r="P42" s="187"/>
      <c r="Q42" s="188"/>
      <c r="R42" s="38"/>
      <c r="S42" s="38"/>
      <c r="T42" s="187"/>
      <c r="U42" s="188"/>
      <c r="V42" s="38"/>
      <c r="W42" s="38"/>
      <c r="X42" s="232"/>
      <c r="Y42" s="233"/>
      <c r="Z42" s="38"/>
      <c r="AA42" s="175"/>
      <c r="AB42" s="176"/>
      <c r="AC42" s="38"/>
      <c r="AD42" s="38"/>
      <c r="AE42" s="187"/>
      <c r="AF42" s="188"/>
      <c r="AG42" s="11"/>
    </row>
    <row r="43" spans="4:33" ht="12.75" customHeight="1">
      <c r="D43" s="11"/>
      <c r="E43" s="187"/>
      <c r="F43" s="188"/>
      <c r="G43" s="37"/>
      <c r="H43" s="37"/>
      <c r="I43" s="187"/>
      <c r="J43" s="188"/>
      <c r="K43" s="38"/>
      <c r="L43" s="187"/>
      <c r="M43" s="188"/>
      <c r="N43" s="38"/>
      <c r="O43" s="38"/>
      <c r="P43" s="187"/>
      <c r="Q43" s="188"/>
      <c r="R43" s="38"/>
      <c r="S43" s="38"/>
      <c r="T43" s="187"/>
      <c r="U43" s="188"/>
      <c r="V43" s="38"/>
      <c r="W43" s="38"/>
      <c r="X43" s="232"/>
      <c r="Y43" s="233"/>
      <c r="Z43" s="38"/>
      <c r="AA43" s="175"/>
      <c r="AB43" s="176"/>
      <c r="AC43" s="38"/>
      <c r="AD43" s="38"/>
      <c r="AE43" s="187"/>
      <c r="AF43" s="188"/>
      <c r="AG43" s="11"/>
    </row>
    <row r="44" spans="4:33" ht="12.75" customHeight="1">
      <c r="D44" s="11"/>
      <c r="E44" s="187"/>
      <c r="F44" s="188"/>
      <c r="G44" s="37"/>
      <c r="H44" s="37"/>
      <c r="I44" s="187"/>
      <c r="J44" s="188"/>
      <c r="K44" s="38"/>
      <c r="L44" s="187"/>
      <c r="M44" s="188"/>
      <c r="N44" s="38"/>
      <c r="O44" s="38"/>
      <c r="P44" s="187"/>
      <c r="Q44" s="188"/>
      <c r="R44" s="38"/>
      <c r="S44" s="38"/>
      <c r="T44" s="187"/>
      <c r="U44" s="188"/>
      <c r="V44" s="38"/>
      <c r="W44" s="38"/>
      <c r="X44" s="232"/>
      <c r="Y44" s="233"/>
      <c r="Z44" s="38"/>
      <c r="AA44" s="175"/>
      <c r="AB44" s="176"/>
      <c r="AC44" s="38"/>
      <c r="AD44" s="38"/>
      <c r="AE44" s="187"/>
      <c r="AF44" s="188"/>
      <c r="AG44" s="11"/>
    </row>
    <row r="45" spans="4:33" ht="12.75" customHeight="1">
      <c r="D45" s="11"/>
      <c r="E45" s="189"/>
      <c r="F45" s="190"/>
      <c r="G45" s="37"/>
      <c r="H45" s="37"/>
      <c r="I45" s="189"/>
      <c r="J45" s="190"/>
      <c r="K45" s="38"/>
      <c r="L45" s="189"/>
      <c r="M45" s="190"/>
      <c r="N45" s="38"/>
      <c r="O45" s="38"/>
      <c r="P45" s="189"/>
      <c r="Q45" s="190"/>
      <c r="R45" s="38"/>
      <c r="S45" s="38"/>
      <c r="T45" s="189"/>
      <c r="U45" s="190"/>
      <c r="V45" s="38"/>
      <c r="W45" s="38"/>
      <c r="X45" s="234"/>
      <c r="Y45" s="235"/>
      <c r="Z45" s="38"/>
      <c r="AA45" s="177"/>
      <c r="AB45" s="178"/>
      <c r="AC45" s="38"/>
      <c r="AD45" s="38"/>
      <c r="AE45" s="189"/>
      <c r="AF45" s="190"/>
      <c r="AG45" s="11"/>
    </row>
    <row r="46" spans="4:33" ht="12.75" customHeight="1">
      <c r="D46" s="11"/>
      <c r="E46" s="39"/>
      <c r="F46" s="39"/>
      <c r="G46" s="11"/>
      <c r="H46" s="11"/>
      <c r="I46" s="39"/>
      <c r="J46" s="39"/>
      <c r="K46" s="11"/>
      <c r="L46" s="39"/>
      <c r="M46" s="39"/>
      <c r="N46" s="11"/>
      <c r="O46" s="11"/>
      <c r="P46" s="39"/>
      <c r="Q46" s="39"/>
      <c r="R46" s="11"/>
      <c r="S46" s="11"/>
      <c r="T46" s="39"/>
      <c r="U46" s="39"/>
      <c r="V46" s="11"/>
      <c r="W46" s="11"/>
      <c r="X46" s="39"/>
      <c r="Y46" s="39"/>
      <c r="Z46" s="11"/>
      <c r="AA46" s="39"/>
      <c r="AB46" s="39"/>
      <c r="AC46" s="11"/>
      <c r="AD46" s="11"/>
      <c r="AE46" s="40"/>
      <c r="AF46" s="40"/>
      <c r="AG46" s="11"/>
    </row>
    <row r="47" spans="4:33" ht="12.75" customHeight="1">
      <c r="D47" s="11"/>
      <c r="E47" s="11"/>
      <c r="F47" s="11"/>
      <c r="G47" s="11"/>
      <c r="H47" s="19"/>
      <c r="I47" s="16"/>
      <c r="J47" s="16"/>
      <c r="K47" s="16"/>
      <c r="L47" s="16"/>
      <c r="M47" s="16"/>
      <c r="N47" s="80"/>
      <c r="O47" s="11"/>
      <c r="P47" s="11"/>
      <c r="Q47" s="11"/>
      <c r="R47" s="11"/>
      <c r="S47" s="11"/>
      <c r="T47" s="11"/>
      <c r="U47" s="11"/>
      <c r="V47" s="16"/>
      <c r="W47" s="79"/>
      <c r="X47" s="16"/>
      <c r="Y47" s="16"/>
      <c r="Z47" s="16"/>
      <c r="AA47" s="16"/>
      <c r="AB47" s="16"/>
      <c r="AC47" s="21"/>
      <c r="AD47" s="11"/>
      <c r="AE47" s="11"/>
      <c r="AF47" s="11"/>
      <c r="AG47" s="11"/>
    </row>
    <row r="48" spans="4:33" ht="12.75" customHeight="1" thickBot="1">
      <c r="D48" s="11"/>
      <c r="E48" s="11"/>
      <c r="F48" s="11"/>
      <c r="G48" s="11"/>
      <c r="H48" s="14"/>
      <c r="I48" s="13"/>
      <c r="J48" s="200" t="s">
        <v>35</v>
      </c>
      <c r="K48" s="201"/>
      <c r="L48" s="83"/>
      <c r="M48" s="83"/>
      <c r="N48" s="137"/>
      <c r="O48" s="16"/>
      <c r="P48" s="16"/>
      <c r="Q48" s="16"/>
      <c r="R48" s="16"/>
      <c r="S48" s="16"/>
      <c r="T48" s="23"/>
      <c r="U48" s="7"/>
      <c r="V48" s="16"/>
      <c r="W48" s="84"/>
      <c r="X48" s="83"/>
      <c r="Y48" s="83"/>
      <c r="Z48" s="201" t="s">
        <v>36</v>
      </c>
      <c r="AA48" s="201"/>
      <c r="AB48" s="16"/>
      <c r="AC48" s="21"/>
      <c r="AD48" s="11"/>
      <c r="AE48" s="11"/>
      <c r="AF48" s="11"/>
      <c r="AG48" s="11"/>
    </row>
    <row r="49" spans="4:33" ht="12.75" customHeight="1" thickTop="1">
      <c r="D49" s="11"/>
      <c r="E49" s="11"/>
      <c r="F49" s="11"/>
      <c r="G49" s="11"/>
      <c r="H49" s="11"/>
      <c r="I49" s="11"/>
      <c r="J49" s="138">
        <v>0</v>
      </c>
      <c r="K49" s="142">
        <v>4</v>
      </c>
      <c r="L49" s="16"/>
      <c r="M49" s="16"/>
      <c r="N49" s="42"/>
      <c r="O49" s="16"/>
      <c r="P49" s="16"/>
      <c r="Q49" s="15"/>
      <c r="R49" s="15"/>
      <c r="S49" s="16"/>
      <c r="T49" s="41"/>
      <c r="U49" s="41"/>
      <c r="V49" s="16"/>
      <c r="W49" s="16"/>
      <c r="X49" s="106"/>
      <c r="Y49" s="15"/>
      <c r="Z49" s="147">
        <v>3</v>
      </c>
      <c r="AA49" s="148">
        <v>1</v>
      </c>
      <c r="AB49" s="27"/>
      <c r="AC49" s="27"/>
      <c r="AD49" s="11"/>
      <c r="AE49" s="11"/>
      <c r="AF49" s="11"/>
      <c r="AG49" s="11"/>
    </row>
    <row r="50" spans="4:33" ht="12.75" customHeight="1">
      <c r="D50" s="11"/>
      <c r="E50" s="11"/>
      <c r="F50" s="11"/>
      <c r="G50" s="11"/>
      <c r="H50" s="11"/>
      <c r="I50" s="11"/>
      <c r="J50" s="11"/>
      <c r="K50" s="79"/>
      <c r="L50" s="16"/>
      <c r="M50" s="16"/>
      <c r="N50" s="44"/>
      <c r="O50" s="45"/>
      <c r="P50" s="45"/>
      <c r="Q50" s="45"/>
      <c r="R50" s="229" t="s">
        <v>37</v>
      </c>
      <c r="S50" s="201"/>
      <c r="T50" s="22"/>
      <c r="U50" s="22"/>
      <c r="V50" s="32"/>
      <c r="W50" s="32"/>
      <c r="X50" s="107"/>
      <c r="Y50" s="32"/>
      <c r="Z50" s="32"/>
      <c r="AA50" s="90"/>
      <c r="AB50" s="16"/>
      <c r="AC50" s="16"/>
      <c r="AD50" s="11"/>
      <c r="AE50" s="11"/>
      <c r="AF50" s="11"/>
      <c r="AG50" s="11"/>
    </row>
    <row r="51" spans="4:33" ht="12.75" customHeight="1">
      <c r="D51" s="11"/>
      <c r="E51" s="11"/>
      <c r="F51" s="11"/>
      <c r="G51" s="11"/>
      <c r="H51" s="11"/>
      <c r="I51" s="11"/>
      <c r="J51" s="11"/>
      <c r="K51" s="79"/>
      <c r="L51" s="16"/>
      <c r="M51" s="16"/>
      <c r="N51" s="16"/>
      <c r="O51" s="46"/>
      <c r="P51" s="46"/>
      <c r="Q51" s="16"/>
      <c r="R51" s="143">
        <v>1</v>
      </c>
      <c r="S51" s="144">
        <v>2</v>
      </c>
      <c r="T51" s="103"/>
      <c r="U51" s="102"/>
      <c r="V51" s="103"/>
      <c r="W51" s="103"/>
      <c r="X51" s="16"/>
      <c r="Y51" s="16"/>
      <c r="Z51" s="41"/>
      <c r="AA51" s="93"/>
      <c r="AB51" s="16"/>
      <c r="AC51" s="16"/>
      <c r="AD51" s="11"/>
      <c r="AE51" s="11"/>
      <c r="AF51" s="11"/>
      <c r="AG51" s="11"/>
    </row>
    <row r="52" spans="4:33" ht="12.75" customHeight="1">
      <c r="D52" s="11"/>
      <c r="E52" s="11"/>
      <c r="F52" s="11"/>
      <c r="G52" s="11"/>
      <c r="H52" s="11"/>
      <c r="I52" s="11"/>
      <c r="J52" s="11"/>
      <c r="K52" s="79"/>
      <c r="L52" s="16"/>
      <c r="M52" s="16"/>
      <c r="N52" s="16"/>
      <c r="O52" s="16"/>
      <c r="P52" s="16"/>
      <c r="Q52" s="47"/>
      <c r="R52" s="48" t="s">
        <v>39</v>
      </c>
      <c r="S52" s="48"/>
      <c r="T52" s="22"/>
      <c r="U52" s="22"/>
      <c r="V52" s="22"/>
      <c r="W52" s="22"/>
      <c r="X52" s="22"/>
      <c r="Y52" s="22"/>
      <c r="Z52" s="22"/>
      <c r="AA52" s="91"/>
      <c r="AB52" s="16"/>
      <c r="AC52" s="16"/>
      <c r="AD52" s="11"/>
      <c r="AE52" s="11"/>
      <c r="AF52" s="11"/>
      <c r="AG52" s="11"/>
    </row>
    <row r="53" spans="4:33" ht="12.75" customHeight="1" thickBot="1">
      <c r="D53" s="11"/>
      <c r="E53" s="11"/>
      <c r="F53" s="11"/>
      <c r="G53" s="11"/>
      <c r="H53" s="11"/>
      <c r="I53" s="11"/>
      <c r="J53" s="11"/>
      <c r="K53" s="92"/>
      <c r="L53" s="13"/>
      <c r="M53" s="13"/>
      <c r="N53" s="13"/>
      <c r="O53" s="13"/>
      <c r="P53" s="13"/>
      <c r="Q53" s="49"/>
      <c r="R53" s="200" t="s">
        <v>40</v>
      </c>
      <c r="S53" s="201"/>
      <c r="T53" s="22"/>
      <c r="U53" s="22"/>
      <c r="V53" s="22"/>
      <c r="W53" s="22"/>
      <c r="X53" s="22"/>
      <c r="Y53" s="22"/>
      <c r="Z53" s="22"/>
      <c r="AA53" s="91"/>
      <c r="AB53" s="16"/>
      <c r="AC53" s="16"/>
      <c r="AD53" s="11"/>
      <c r="AE53" s="11"/>
      <c r="AF53" s="11"/>
      <c r="AG53" s="11"/>
    </row>
    <row r="54" spans="4:33" ht="12.75" customHeight="1" thickTop="1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6"/>
      <c r="O54" s="242" t="s">
        <v>261</v>
      </c>
      <c r="P54" s="242"/>
      <c r="Q54" s="242"/>
      <c r="R54" s="145">
        <v>1</v>
      </c>
      <c r="S54" s="142">
        <v>1</v>
      </c>
      <c r="T54" s="85"/>
      <c r="U54" s="85"/>
      <c r="V54" s="85"/>
      <c r="W54" s="85"/>
      <c r="X54" s="85"/>
      <c r="Y54" s="85"/>
      <c r="Z54" s="85"/>
      <c r="AA54" s="16"/>
      <c r="AB54" s="11"/>
      <c r="AC54" s="11"/>
      <c r="AD54" s="11"/>
      <c r="AE54" s="11"/>
      <c r="AF54" s="11"/>
      <c r="AG54" s="11"/>
    </row>
    <row r="55" spans="3:33" ht="12.75" customHeight="1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1"/>
      <c r="AB55" s="11"/>
      <c r="AC55" s="11"/>
      <c r="AD55" s="11"/>
      <c r="AE55" s="11"/>
      <c r="AF55" s="11"/>
      <c r="AG55" s="11"/>
    </row>
    <row r="56" spans="2:36" ht="12.75" customHeight="1">
      <c r="B56" s="183"/>
      <c r="C56" s="170" t="s">
        <v>41</v>
      </c>
      <c r="D56" s="170"/>
      <c r="E56" s="170"/>
      <c r="F56" s="170"/>
      <c r="G56" s="169" t="s">
        <v>42</v>
      </c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83" t="s">
        <v>11</v>
      </c>
      <c r="U56" s="184"/>
      <c r="V56" s="168" t="s">
        <v>43</v>
      </c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83" t="s">
        <v>11</v>
      </c>
      <c r="AJ56" s="183"/>
    </row>
    <row r="57" spans="2:36" ht="12.75" customHeight="1">
      <c r="B57" s="183"/>
      <c r="C57" s="170"/>
      <c r="D57" s="170"/>
      <c r="E57" s="170"/>
      <c r="F57" s="170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83"/>
      <c r="U57" s="184"/>
      <c r="V57" s="168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83"/>
      <c r="AJ57" s="183"/>
    </row>
    <row r="58" spans="2:36" ht="12.75" customHeight="1">
      <c r="B58" s="194" t="s">
        <v>44</v>
      </c>
      <c r="C58" s="181" t="s">
        <v>81</v>
      </c>
      <c r="D58" s="182"/>
      <c r="E58" s="182"/>
      <c r="F58" s="174"/>
      <c r="G58" s="52" t="s">
        <v>45</v>
      </c>
      <c r="H58" s="196" t="str">
        <f>E41</f>
        <v>ＦＣ九合</v>
      </c>
      <c r="I58" s="196"/>
      <c r="J58" s="196"/>
      <c r="K58" s="179">
        <v>2</v>
      </c>
      <c r="L58" s="179"/>
      <c r="M58" s="180" t="s">
        <v>46</v>
      </c>
      <c r="N58" s="179">
        <v>1</v>
      </c>
      <c r="O58" s="179"/>
      <c r="P58" s="193" t="str">
        <f>I41</f>
        <v>明和ＦＣ</v>
      </c>
      <c r="Q58" s="193"/>
      <c r="R58" s="193"/>
      <c r="S58" s="52" t="s">
        <v>45</v>
      </c>
      <c r="T58" s="183" t="s">
        <v>69</v>
      </c>
      <c r="U58" s="184"/>
      <c r="V58" s="53" t="s">
        <v>47</v>
      </c>
      <c r="W58" s="193" t="str">
        <f>L41</f>
        <v>リベルティ大間々</v>
      </c>
      <c r="X58" s="193"/>
      <c r="Y58" s="193"/>
      <c r="Z58" s="179">
        <v>3</v>
      </c>
      <c r="AA58" s="179"/>
      <c r="AB58" s="180" t="s">
        <v>46</v>
      </c>
      <c r="AC58" s="179">
        <v>1</v>
      </c>
      <c r="AD58" s="179"/>
      <c r="AE58" s="193" t="str">
        <f>P41</f>
        <v>新里中央ＦＣ</v>
      </c>
      <c r="AF58" s="193"/>
      <c r="AG58" s="193"/>
      <c r="AH58" s="54" t="s">
        <v>47</v>
      </c>
      <c r="AI58" s="183" t="s">
        <v>71</v>
      </c>
      <c r="AJ58" s="183"/>
    </row>
    <row r="59" spans="2:36" ht="12.75" customHeight="1">
      <c r="B59" s="194"/>
      <c r="C59" s="177"/>
      <c r="D59" s="167"/>
      <c r="E59" s="167"/>
      <c r="F59" s="178"/>
      <c r="G59" s="55" t="s">
        <v>109</v>
      </c>
      <c r="H59" s="196"/>
      <c r="I59" s="196"/>
      <c r="J59" s="196"/>
      <c r="K59" s="179"/>
      <c r="L59" s="179"/>
      <c r="M59" s="180"/>
      <c r="N59" s="179"/>
      <c r="O59" s="179"/>
      <c r="P59" s="193"/>
      <c r="Q59" s="193"/>
      <c r="R59" s="193"/>
      <c r="S59" s="55" t="s">
        <v>110</v>
      </c>
      <c r="T59" s="183"/>
      <c r="U59" s="184"/>
      <c r="V59" s="56" t="s">
        <v>113</v>
      </c>
      <c r="W59" s="193"/>
      <c r="X59" s="193"/>
      <c r="Y59" s="193"/>
      <c r="Z59" s="179"/>
      <c r="AA59" s="179"/>
      <c r="AB59" s="180"/>
      <c r="AC59" s="179"/>
      <c r="AD59" s="179"/>
      <c r="AE59" s="193"/>
      <c r="AF59" s="193"/>
      <c r="AG59" s="193"/>
      <c r="AH59" s="57" t="s">
        <v>111</v>
      </c>
      <c r="AI59" s="183"/>
      <c r="AJ59" s="183"/>
    </row>
    <row r="60" spans="2:36" ht="12.75" customHeight="1">
      <c r="B60" s="194" t="s">
        <v>52</v>
      </c>
      <c r="C60" s="181" t="s">
        <v>183</v>
      </c>
      <c r="D60" s="182"/>
      <c r="E60" s="182"/>
      <c r="F60" s="174"/>
      <c r="G60" s="52" t="s">
        <v>33</v>
      </c>
      <c r="H60" s="196" t="str">
        <f>T41</f>
        <v>毛野ＦＣ</v>
      </c>
      <c r="I60" s="196"/>
      <c r="J60" s="196"/>
      <c r="K60" s="179">
        <v>1</v>
      </c>
      <c r="L60" s="179"/>
      <c r="M60" s="180" t="s">
        <v>46</v>
      </c>
      <c r="N60" s="179">
        <v>0</v>
      </c>
      <c r="O60" s="179"/>
      <c r="P60" s="193" t="str">
        <f>X41</f>
        <v>足利
トレヴィータＦＣ</v>
      </c>
      <c r="Q60" s="193"/>
      <c r="R60" s="193"/>
      <c r="S60" s="52" t="s">
        <v>33</v>
      </c>
      <c r="T60" s="183" t="s">
        <v>70</v>
      </c>
      <c r="U60" s="184"/>
      <c r="V60" s="53" t="s">
        <v>34</v>
      </c>
      <c r="W60" s="193" t="str">
        <f>AA41</f>
        <v>IFC-bred's</v>
      </c>
      <c r="X60" s="193"/>
      <c r="Y60" s="193"/>
      <c r="Z60" s="179">
        <v>0</v>
      </c>
      <c r="AA60" s="179"/>
      <c r="AB60" s="180" t="s">
        <v>46</v>
      </c>
      <c r="AC60" s="179">
        <v>3</v>
      </c>
      <c r="AD60" s="179"/>
      <c r="AE60" s="193" t="str">
        <f>AE41</f>
        <v>桐生北少年</v>
      </c>
      <c r="AF60" s="193"/>
      <c r="AG60" s="193"/>
      <c r="AH60" s="54" t="s">
        <v>53</v>
      </c>
      <c r="AI60" s="183" t="s">
        <v>72</v>
      </c>
      <c r="AJ60" s="183"/>
    </row>
    <row r="61" spans="2:36" ht="12.75" customHeight="1">
      <c r="B61" s="194"/>
      <c r="C61" s="177"/>
      <c r="D61" s="167"/>
      <c r="E61" s="167"/>
      <c r="F61" s="178"/>
      <c r="G61" s="55" t="s">
        <v>112</v>
      </c>
      <c r="H61" s="196"/>
      <c r="I61" s="196"/>
      <c r="J61" s="196"/>
      <c r="K61" s="179"/>
      <c r="L61" s="179"/>
      <c r="M61" s="180"/>
      <c r="N61" s="179"/>
      <c r="O61" s="179"/>
      <c r="P61" s="193"/>
      <c r="Q61" s="193"/>
      <c r="R61" s="193"/>
      <c r="S61" s="55" t="s">
        <v>106</v>
      </c>
      <c r="T61" s="183"/>
      <c r="U61" s="184"/>
      <c r="V61" s="56" t="s">
        <v>107</v>
      </c>
      <c r="W61" s="193"/>
      <c r="X61" s="193"/>
      <c r="Y61" s="193"/>
      <c r="Z61" s="179"/>
      <c r="AA61" s="179"/>
      <c r="AB61" s="180"/>
      <c r="AC61" s="179"/>
      <c r="AD61" s="179"/>
      <c r="AE61" s="193"/>
      <c r="AF61" s="193"/>
      <c r="AG61" s="193"/>
      <c r="AH61" s="57" t="s">
        <v>108</v>
      </c>
      <c r="AI61" s="183"/>
      <c r="AJ61" s="183"/>
    </row>
    <row r="62" spans="2:36" ht="12.75" customHeight="1">
      <c r="B62" s="194" t="s">
        <v>58</v>
      </c>
      <c r="C62" s="181" t="s">
        <v>186</v>
      </c>
      <c r="D62" s="182"/>
      <c r="E62" s="182"/>
      <c r="F62" s="174"/>
      <c r="G62" s="192" t="s">
        <v>59</v>
      </c>
      <c r="H62" s="196" t="str">
        <f>P58</f>
        <v>明和ＦＣ</v>
      </c>
      <c r="I62" s="196"/>
      <c r="J62" s="196"/>
      <c r="K62" s="179">
        <v>0</v>
      </c>
      <c r="L62" s="179"/>
      <c r="M62" s="180" t="s">
        <v>46</v>
      </c>
      <c r="N62" s="179">
        <v>4</v>
      </c>
      <c r="O62" s="179"/>
      <c r="P62" s="193" t="str">
        <f>AE58</f>
        <v>新里中央ＦＣ</v>
      </c>
      <c r="Q62" s="193"/>
      <c r="R62" s="193"/>
      <c r="S62" s="192" t="s">
        <v>59</v>
      </c>
      <c r="T62" s="183" t="s">
        <v>77</v>
      </c>
      <c r="U62" s="184"/>
      <c r="V62" s="195" t="s">
        <v>60</v>
      </c>
      <c r="W62" s="193" t="str">
        <f>P60</f>
        <v>足利
トレヴィータＦＣ</v>
      </c>
      <c r="X62" s="193"/>
      <c r="Y62" s="193"/>
      <c r="Z62" s="179">
        <v>3</v>
      </c>
      <c r="AA62" s="179"/>
      <c r="AB62" s="180" t="s">
        <v>46</v>
      </c>
      <c r="AC62" s="179">
        <v>1</v>
      </c>
      <c r="AD62" s="179"/>
      <c r="AE62" s="193" t="str">
        <f>W60</f>
        <v>IFC-bred's</v>
      </c>
      <c r="AF62" s="193"/>
      <c r="AG62" s="193"/>
      <c r="AH62" s="197" t="s">
        <v>60</v>
      </c>
      <c r="AI62" s="183" t="s">
        <v>73</v>
      </c>
      <c r="AJ62" s="183"/>
    </row>
    <row r="63" spans="2:36" ht="12.75" customHeight="1">
      <c r="B63" s="194"/>
      <c r="C63" s="177"/>
      <c r="D63" s="167"/>
      <c r="E63" s="167"/>
      <c r="F63" s="178"/>
      <c r="G63" s="192"/>
      <c r="H63" s="196"/>
      <c r="I63" s="196"/>
      <c r="J63" s="196"/>
      <c r="K63" s="179"/>
      <c r="L63" s="179"/>
      <c r="M63" s="180"/>
      <c r="N63" s="179"/>
      <c r="O63" s="179"/>
      <c r="P63" s="193"/>
      <c r="Q63" s="193"/>
      <c r="R63" s="193"/>
      <c r="S63" s="192"/>
      <c r="T63" s="183"/>
      <c r="U63" s="184"/>
      <c r="V63" s="195"/>
      <c r="W63" s="193"/>
      <c r="X63" s="193"/>
      <c r="Y63" s="193"/>
      <c r="Z63" s="179"/>
      <c r="AA63" s="179"/>
      <c r="AB63" s="180"/>
      <c r="AC63" s="179"/>
      <c r="AD63" s="179"/>
      <c r="AE63" s="193"/>
      <c r="AF63" s="193"/>
      <c r="AG63" s="193"/>
      <c r="AH63" s="197"/>
      <c r="AI63" s="183"/>
      <c r="AJ63" s="183"/>
    </row>
    <row r="64" spans="2:36" ht="12.75" customHeight="1">
      <c r="B64" s="194" t="s">
        <v>61</v>
      </c>
      <c r="C64" s="191" t="s">
        <v>85</v>
      </c>
      <c r="D64" s="191"/>
      <c r="E64" s="191"/>
      <c r="F64" s="191"/>
      <c r="G64" s="192" t="s">
        <v>62</v>
      </c>
      <c r="H64" s="196" t="str">
        <f>H58</f>
        <v>ＦＣ九合</v>
      </c>
      <c r="I64" s="196"/>
      <c r="J64" s="196"/>
      <c r="K64" s="179">
        <v>1</v>
      </c>
      <c r="L64" s="179"/>
      <c r="M64" s="180" t="s">
        <v>46</v>
      </c>
      <c r="N64" s="179">
        <v>0</v>
      </c>
      <c r="O64" s="179"/>
      <c r="P64" s="193" t="str">
        <f>W58</f>
        <v>リベルティ大間々</v>
      </c>
      <c r="Q64" s="193"/>
      <c r="R64" s="193"/>
      <c r="S64" s="192" t="s">
        <v>62</v>
      </c>
      <c r="T64" s="183" t="s">
        <v>78</v>
      </c>
      <c r="U64" s="184"/>
      <c r="V64" s="202" t="s">
        <v>63</v>
      </c>
      <c r="W64" s="193" t="str">
        <f>H60</f>
        <v>毛野ＦＣ</v>
      </c>
      <c r="X64" s="193"/>
      <c r="Y64" s="193"/>
      <c r="Z64" s="179">
        <v>0</v>
      </c>
      <c r="AA64" s="179"/>
      <c r="AB64" s="180" t="s">
        <v>46</v>
      </c>
      <c r="AC64" s="179">
        <v>6</v>
      </c>
      <c r="AD64" s="179"/>
      <c r="AE64" s="193" t="str">
        <f>AE60</f>
        <v>桐生北少年</v>
      </c>
      <c r="AF64" s="193"/>
      <c r="AG64" s="193"/>
      <c r="AH64" s="197" t="s">
        <v>63</v>
      </c>
      <c r="AI64" s="183" t="s">
        <v>74</v>
      </c>
      <c r="AJ64" s="183"/>
    </row>
    <row r="65" spans="2:36" ht="12.75" customHeight="1">
      <c r="B65" s="194"/>
      <c r="C65" s="191"/>
      <c r="D65" s="191"/>
      <c r="E65" s="191"/>
      <c r="F65" s="191"/>
      <c r="G65" s="192"/>
      <c r="H65" s="196"/>
      <c r="I65" s="196"/>
      <c r="J65" s="196"/>
      <c r="K65" s="179"/>
      <c r="L65" s="179"/>
      <c r="M65" s="180"/>
      <c r="N65" s="179"/>
      <c r="O65" s="179"/>
      <c r="P65" s="193"/>
      <c r="Q65" s="193"/>
      <c r="R65" s="193"/>
      <c r="S65" s="192"/>
      <c r="T65" s="183"/>
      <c r="U65" s="184"/>
      <c r="V65" s="203"/>
      <c r="W65" s="193"/>
      <c r="X65" s="193"/>
      <c r="Y65" s="193"/>
      <c r="Z65" s="179"/>
      <c r="AA65" s="179"/>
      <c r="AB65" s="180"/>
      <c r="AC65" s="179"/>
      <c r="AD65" s="179"/>
      <c r="AE65" s="193"/>
      <c r="AF65" s="193"/>
      <c r="AG65" s="193"/>
      <c r="AH65" s="197"/>
      <c r="AI65" s="183"/>
      <c r="AJ65" s="183"/>
    </row>
    <row r="66" spans="2:36" ht="12.75" customHeight="1">
      <c r="B66" s="194" t="s">
        <v>64</v>
      </c>
      <c r="C66" s="191" t="s">
        <v>184</v>
      </c>
      <c r="D66" s="191"/>
      <c r="E66" s="191"/>
      <c r="F66" s="191"/>
      <c r="G66" s="192" t="s">
        <v>40</v>
      </c>
      <c r="H66" s="196" t="str">
        <f>H62</f>
        <v>明和ＦＣ</v>
      </c>
      <c r="I66" s="196"/>
      <c r="J66" s="196"/>
      <c r="K66" s="179">
        <v>1</v>
      </c>
      <c r="L66" s="179"/>
      <c r="M66" s="180" t="s">
        <v>46</v>
      </c>
      <c r="N66" s="179">
        <v>2</v>
      </c>
      <c r="O66" s="179"/>
      <c r="P66" s="193" t="str">
        <f>W60</f>
        <v>IFC-bred's</v>
      </c>
      <c r="Q66" s="193"/>
      <c r="R66" s="193"/>
      <c r="S66" s="192" t="s">
        <v>40</v>
      </c>
      <c r="T66" s="183" t="s">
        <v>79</v>
      </c>
      <c r="U66" s="184"/>
      <c r="V66" s="195" t="s">
        <v>38</v>
      </c>
      <c r="W66" s="193" t="str">
        <f>P62</f>
        <v>新里中央ＦＣ</v>
      </c>
      <c r="X66" s="193"/>
      <c r="Y66" s="193"/>
      <c r="Z66" s="179">
        <v>1</v>
      </c>
      <c r="AA66" s="179"/>
      <c r="AB66" s="228" t="s">
        <v>256</v>
      </c>
      <c r="AC66" s="179">
        <v>1</v>
      </c>
      <c r="AD66" s="179"/>
      <c r="AE66" s="193" t="str">
        <f>W62</f>
        <v>足利
トレヴィータＦＣ</v>
      </c>
      <c r="AF66" s="193"/>
      <c r="AG66" s="193"/>
      <c r="AH66" s="197" t="s">
        <v>38</v>
      </c>
      <c r="AI66" s="183" t="s">
        <v>75</v>
      </c>
      <c r="AJ66" s="183"/>
    </row>
    <row r="67" spans="2:36" ht="12.75" customHeight="1">
      <c r="B67" s="194"/>
      <c r="C67" s="191"/>
      <c r="D67" s="191"/>
      <c r="E67" s="191"/>
      <c r="F67" s="191"/>
      <c r="G67" s="192"/>
      <c r="H67" s="196"/>
      <c r="I67" s="196"/>
      <c r="J67" s="196"/>
      <c r="K67" s="179"/>
      <c r="L67" s="179"/>
      <c r="M67" s="180"/>
      <c r="N67" s="179"/>
      <c r="O67" s="179"/>
      <c r="P67" s="193"/>
      <c r="Q67" s="193"/>
      <c r="R67" s="193"/>
      <c r="S67" s="192"/>
      <c r="T67" s="183"/>
      <c r="U67" s="184"/>
      <c r="V67" s="195"/>
      <c r="W67" s="193"/>
      <c r="X67" s="193"/>
      <c r="Y67" s="193"/>
      <c r="Z67" s="179"/>
      <c r="AA67" s="179"/>
      <c r="AB67" s="228"/>
      <c r="AC67" s="179"/>
      <c r="AD67" s="179"/>
      <c r="AE67" s="193"/>
      <c r="AF67" s="193"/>
      <c r="AG67" s="193"/>
      <c r="AH67" s="197"/>
      <c r="AI67" s="183"/>
      <c r="AJ67" s="183"/>
    </row>
    <row r="68" spans="2:36" ht="12.75" customHeight="1">
      <c r="B68" s="194" t="s">
        <v>65</v>
      </c>
      <c r="C68" s="191" t="s">
        <v>185</v>
      </c>
      <c r="D68" s="191"/>
      <c r="E68" s="191"/>
      <c r="F68" s="191"/>
      <c r="G68" s="192" t="s">
        <v>66</v>
      </c>
      <c r="H68" s="196" t="str">
        <f>H58</f>
        <v>ＦＣ九合</v>
      </c>
      <c r="I68" s="196"/>
      <c r="J68" s="196"/>
      <c r="K68" s="179">
        <v>0</v>
      </c>
      <c r="L68" s="179"/>
      <c r="M68" s="180" t="s">
        <v>46</v>
      </c>
      <c r="N68" s="179">
        <v>2</v>
      </c>
      <c r="O68" s="179"/>
      <c r="P68" s="193" t="str">
        <f>AE64</f>
        <v>桐生北少年</v>
      </c>
      <c r="Q68" s="193"/>
      <c r="R68" s="193"/>
      <c r="S68" s="192" t="s">
        <v>66</v>
      </c>
      <c r="T68" s="183" t="s">
        <v>80</v>
      </c>
      <c r="U68" s="184"/>
      <c r="V68" s="195" t="s">
        <v>67</v>
      </c>
      <c r="W68" s="193" t="str">
        <f>P64</f>
        <v>リベルティ大間々</v>
      </c>
      <c r="X68" s="193"/>
      <c r="Y68" s="193"/>
      <c r="Z68" s="179">
        <v>4</v>
      </c>
      <c r="AA68" s="179"/>
      <c r="AB68" s="180" t="s">
        <v>46</v>
      </c>
      <c r="AC68" s="179">
        <v>1</v>
      </c>
      <c r="AD68" s="179"/>
      <c r="AE68" s="193" t="str">
        <f>H60</f>
        <v>毛野ＦＣ</v>
      </c>
      <c r="AF68" s="193"/>
      <c r="AG68" s="193"/>
      <c r="AH68" s="197" t="s">
        <v>67</v>
      </c>
      <c r="AI68" s="183" t="s">
        <v>76</v>
      </c>
      <c r="AJ68" s="183"/>
    </row>
    <row r="69" spans="2:36" ht="12.75" customHeight="1">
      <c r="B69" s="194"/>
      <c r="C69" s="191"/>
      <c r="D69" s="191"/>
      <c r="E69" s="191"/>
      <c r="F69" s="191"/>
      <c r="G69" s="192"/>
      <c r="H69" s="196"/>
      <c r="I69" s="196"/>
      <c r="J69" s="196"/>
      <c r="K69" s="179"/>
      <c r="L69" s="179"/>
      <c r="M69" s="180"/>
      <c r="N69" s="179"/>
      <c r="O69" s="179"/>
      <c r="P69" s="193"/>
      <c r="Q69" s="193"/>
      <c r="R69" s="193"/>
      <c r="S69" s="192"/>
      <c r="T69" s="183"/>
      <c r="U69" s="184"/>
      <c r="V69" s="195"/>
      <c r="W69" s="193"/>
      <c r="X69" s="193"/>
      <c r="Y69" s="193"/>
      <c r="Z69" s="179"/>
      <c r="AA69" s="179"/>
      <c r="AB69" s="180"/>
      <c r="AC69" s="179"/>
      <c r="AD69" s="179"/>
      <c r="AE69" s="193"/>
      <c r="AF69" s="193"/>
      <c r="AG69" s="193"/>
      <c r="AH69" s="197"/>
      <c r="AI69" s="183"/>
      <c r="AJ69" s="183"/>
    </row>
  </sheetData>
  <sheetProtection/>
  <mergeCells count="323">
    <mergeCell ref="AD5:AE5"/>
    <mergeCell ref="AF5:AG5"/>
    <mergeCell ref="AH5:AI5"/>
    <mergeCell ref="AJ5:AK5"/>
    <mergeCell ref="C6:G6"/>
    <mergeCell ref="H6:L6"/>
    <mergeCell ref="AD4:AE4"/>
    <mergeCell ref="AF4:AG4"/>
    <mergeCell ref="AH4:AI4"/>
    <mergeCell ref="AJ4:AK4"/>
    <mergeCell ref="C5:G5"/>
    <mergeCell ref="H5:L5"/>
    <mergeCell ref="M5:Q5"/>
    <mergeCell ref="R5:V5"/>
    <mergeCell ref="W5:AA5"/>
    <mergeCell ref="AB5:AC5"/>
    <mergeCell ref="AH7:AI7"/>
    <mergeCell ref="AJ7:AK7"/>
    <mergeCell ref="O54:Q54"/>
    <mergeCell ref="A1:AK1"/>
    <mergeCell ref="A4:G4"/>
    <mergeCell ref="H4:L4"/>
    <mergeCell ref="M4:Q4"/>
    <mergeCell ref="R4:V4"/>
    <mergeCell ref="W4:AA4"/>
    <mergeCell ref="AB4:AC4"/>
    <mergeCell ref="AH6:AI6"/>
    <mergeCell ref="AJ6:AK6"/>
    <mergeCell ref="C7:G7"/>
    <mergeCell ref="H7:L7"/>
    <mergeCell ref="M7:Q7"/>
    <mergeCell ref="R7:V7"/>
    <mergeCell ref="W7:AA7"/>
    <mergeCell ref="AB7:AC7"/>
    <mergeCell ref="AD7:AE7"/>
    <mergeCell ref="AF7:AG7"/>
    <mergeCell ref="AB8:AC8"/>
    <mergeCell ref="AD8:AE8"/>
    <mergeCell ref="AF8:AG8"/>
    <mergeCell ref="AH8:AI8"/>
    <mergeCell ref="M6:Q6"/>
    <mergeCell ref="R6:V6"/>
    <mergeCell ref="W6:AA6"/>
    <mergeCell ref="AB6:AC6"/>
    <mergeCell ref="AD6:AE6"/>
    <mergeCell ref="AF6:AG6"/>
    <mergeCell ref="AB10:AC10"/>
    <mergeCell ref="AD10:AE10"/>
    <mergeCell ref="AF10:AG10"/>
    <mergeCell ref="AH10:AI10"/>
    <mergeCell ref="AJ10:AK10"/>
    <mergeCell ref="C8:G8"/>
    <mergeCell ref="H8:L8"/>
    <mergeCell ref="M8:Q8"/>
    <mergeCell ref="R8:V8"/>
    <mergeCell ref="W8:AA8"/>
    <mergeCell ref="AD11:AE11"/>
    <mergeCell ref="AF11:AG11"/>
    <mergeCell ref="AH11:AI11"/>
    <mergeCell ref="AJ8:AK8"/>
    <mergeCell ref="B9:C9"/>
    <mergeCell ref="A10:G10"/>
    <mergeCell ref="H10:L10"/>
    <mergeCell ref="M10:Q10"/>
    <mergeCell ref="R10:V10"/>
    <mergeCell ref="W10:AA10"/>
    <mergeCell ref="AD12:AE12"/>
    <mergeCell ref="AF12:AG12"/>
    <mergeCell ref="AH12:AI12"/>
    <mergeCell ref="AJ12:AK12"/>
    <mergeCell ref="C11:G11"/>
    <mergeCell ref="H11:L11"/>
    <mergeCell ref="M11:Q11"/>
    <mergeCell ref="R11:V11"/>
    <mergeCell ref="W11:AA11"/>
    <mergeCell ref="AB11:AC11"/>
    <mergeCell ref="AD13:AE13"/>
    <mergeCell ref="AF13:AG13"/>
    <mergeCell ref="AH14:AI14"/>
    <mergeCell ref="AJ11:AK11"/>
    <mergeCell ref="C12:G12"/>
    <mergeCell ref="H12:L12"/>
    <mergeCell ref="M12:Q12"/>
    <mergeCell ref="R12:V12"/>
    <mergeCell ref="W12:AA12"/>
    <mergeCell ref="AB12:AC12"/>
    <mergeCell ref="C13:G13"/>
    <mergeCell ref="H13:L13"/>
    <mergeCell ref="M13:Q13"/>
    <mergeCell ref="R13:V13"/>
    <mergeCell ref="W13:AA13"/>
    <mergeCell ref="AB13:AC13"/>
    <mergeCell ref="AH13:AI13"/>
    <mergeCell ref="AJ13:AK13"/>
    <mergeCell ref="C14:G14"/>
    <mergeCell ref="H14:L14"/>
    <mergeCell ref="M14:Q14"/>
    <mergeCell ref="R14:V14"/>
    <mergeCell ref="W14:AA14"/>
    <mergeCell ref="AB14:AC14"/>
    <mergeCell ref="AD14:AE14"/>
    <mergeCell ref="AF14:AG14"/>
    <mergeCell ref="AB18:AC18"/>
    <mergeCell ref="AD18:AE18"/>
    <mergeCell ref="AJ14:AK14"/>
    <mergeCell ref="A16:E16"/>
    <mergeCell ref="F16:S16"/>
    <mergeCell ref="T16:U16"/>
    <mergeCell ref="V16:AI16"/>
    <mergeCell ref="AJ16:AK16"/>
    <mergeCell ref="B17:E17"/>
    <mergeCell ref="G17:I17"/>
    <mergeCell ref="J17:K17"/>
    <mergeCell ref="L17:M17"/>
    <mergeCell ref="N17:O17"/>
    <mergeCell ref="P17:R17"/>
    <mergeCell ref="T17:U17"/>
    <mergeCell ref="W17:Y17"/>
    <mergeCell ref="Z17:AA17"/>
    <mergeCell ref="AB17:AC17"/>
    <mergeCell ref="AD17:AE17"/>
    <mergeCell ref="AF17:AH17"/>
    <mergeCell ref="AJ17:AK17"/>
    <mergeCell ref="B18:E18"/>
    <mergeCell ref="G18:I18"/>
    <mergeCell ref="J18:K18"/>
    <mergeCell ref="L18:M18"/>
    <mergeCell ref="N18:O18"/>
    <mergeCell ref="P18:R18"/>
    <mergeCell ref="T18:U18"/>
    <mergeCell ref="W18:Y18"/>
    <mergeCell ref="Z18:AA18"/>
    <mergeCell ref="P19:R19"/>
    <mergeCell ref="AJ19:AK19"/>
    <mergeCell ref="T19:U19"/>
    <mergeCell ref="W19:Y19"/>
    <mergeCell ref="Z19:AA19"/>
    <mergeCell ref="AB19:AC19"/>
    <mergeCell ref="AD19:AE19"/>
    <mergeCell ref="AF19:AH19"/>
    <mergeCell ref="T20:U20"/>
    <mergeCell ref="W20:Y20"/>
    <mergeCell ref="Z20:AA20"/>
    <mergeCell ref="AF18:AH18"/>
    <mergeCell ref="AJ18:AK18"/>
    <mergeCell ref="B19:E19"/>
    <mergeCell ref="G19:I19"/>
    <mergeCell ref="J19:K19"/>
    <mergeCell ref="L19:M19"/>
    <mergeCell ref="N19:O19"/>
    <mergeCell ref="B20:E20"/>
    <mergeCell ref="G20:I20"/>
    <mergeCell ref="J20:K20"/>
    <mergeCell ref="L20:M20"/>
    <mergeCell ref="N20:O20"/>
    <mergeCell ref="P20:R20"/>
    <mergeCell ref="AB20:AC20"/>
    <mergeCell ref="AD20:AE20"/>
    <mergeCell ref="AF20:AH20"/>
    <mergeCell ref="AJ20:AK20"/>
    <mergeCell ref="B21:E21"/>
    <mergeCell ref="G21:I21"/>
    <mergeCell ref="J21:K21"/>
    <mergeCell ref="L21:M21"/>
    <mergeCell ref="N21:O21"/>
    <mergeCell ref="P21:R21"/>
    <mergeCell ref="T21:U21"/>
    <mergeCell ref="W21:Y21"/>
    <mergeCell ref="Z21:AA21"/>
    <mergeCell ref="AB21:AC21"/>
    <mergeCell ref="AD21:AE21"/>
    <mergeCell ref="AF21:AH21"/>
    <mergeCell ref="AJ21:AK21"/>
    <mergeCell ref="B22:E22"/>
    <mergeCell ref="G22:I22"/>
    <mergeCell ref="J22:K22"/>
    <mergeCell ref="L22:M22"/>
    <mergeCell ref="N22:O22"/>
    <mergeCell ref="P22:R22"/>
    <mergeCell ref="T22:U22"/>
    <mergeCell ref="W22:Y22"/>
    <mergeCell ref="Z22:AA22"/>
    <mergeCell ref="AB22:AC22"/>
    <mergeCell ref="AD22:AE22"/>
    <mergeCell ref="AF22:AH22"/>
    <mergeCell ref="AJ22:AK22"/>
    <mergeCell ref="A24:Q24"/>
    <mergeCell ref="B26:Q27"/>
    <mergeCell ref="R31:S31"/>
    <mergeCell ref="R34:S34"/>
    <mergeCell ref="J36:K36"/>
    <mergeCell ref="Z36:AA36"/>
    <mergeCell ref="G38:H38"/>
    <mergeCell ref="N38:O38"/>
    <mergeCell ref="V38:W38"/>
    <mergeCell ref="AC38:AD38"/>
    <mergeCell ref="E40:F40"/>
    <mergeCell ref="I40:J40"/>
    <mergeCell ref="L40:M40"/>
    <mergeCell ref="P40:Q40"/>
    <mergeCell ref="T40:U40"/>
    <mergeCell ref="X40:Y40"/>
    <mergeCell ref="AA40:AB40"/>
    <mergeCell ref="AI58:AJ59"/>
    <mergeCell ref="AE40:AF40"/>
    <mergeCell ref="E41:F45"/>
    <mergeCell ref="I41:J45"/>
    <mergeCell ref="L41:M45"/>
    <mergeCell ref="P41:Q45"/>
    <mergeCell ref="T41:U45"/>
    <mergeCell ref="X41:Y45"/>
    <mergeCell ref="AA41:AB45"/>
    <mergeCell ref="AE41:AF45"/>
    <mergeCell ref="W58:Y59"/>
    <mergeCell ref="B56:B57"/>
    <mergeCell ref="C56:F57"/>
    <mergeCell ref="G56:S57"/>
    <mergeCell ref="T56:U57"/>
    <mergeCell ref="V56:AH57"/>
    <mergeCell ref="AB58:AB59"/>
    <mergeCell ref="AC58:AD59"/>
    <mergeCell ref="AE58:AG59"/>
    <mergeCell ref="AE62:AG63"/>
    <mergeCell ref="AI56:AJ57"/>
    <mergeCell ref="B58:B59"/>
    <mergeCell ref="C58:F59"/>
    <mergeCell ref="H58:J59"/>
    <mergeCell ref="K58:L59"/>
    <mergeCell ref="M58:M59"/>
    <mergeCell ref="N58:O59"/>
    <mergeCell ref="P58:R59"/>
    <mergeCell ref="T58:U59"/>
    <mergeCell ref="T60:U61"/>
    <mergeCell ref="W60:Y61"/>
    <mergeCell ref="Z60:AA61"/>
    <mergeCell ref="AB60:AB61"/>
    <mergeCell ref="AB62:AB63"/>
    <mergeCell ref="AC62:AD63"/>
    <mergeCell ref="AI60:AJ61"/>
    <mergeCell ref="B62:B63"/>
    <mergeCell ref="C62:F63"/>
    <mergeCell ref="G62:G63"/>
    <mergeCell ref="H62:J63"/>
    <mergeCell ref="K62:L63"/>
    <mergeCell ref="M62:M63"/>
    <mergeCell ref="N62:O63"/>
    <mergeCell ref="N60:O61"/>
    <mergeCell ref="P60:R61"/>
    <mergeCell ref="W62:Y63"/>
    <mergeCell ref="Z62:AA63"/>
    <mergeCell ref="AI64:AJ65"/>
    <mergeCell ref="B60:B61"/>
    <mergeCell ref="C60:F61"/>
    <mergeCell ref="H60:J61"/>
    <mergeCell ref="K60:L61"/>
    <mergeCell ref="M60:M61"/>
    <mergeCell ref="AC60:AD61"/>
    <mergeCell ref="AE60:AG61"/>
    <mergeCell ref="AH62:AH63"/>
    <mergeCell ref="AI62:AJ63"/>
    <mergeCell ref="B64:B65"/>
    <mergeCell ref="C64:F65"/>
    <mergeCell ref="G64:G65"/>
    <mergeCell ref="H64:J65"/>
    <mergeCell ref="K64:L65"/>
    <mergeCell ref="P62:R63"/>
    <mergeCell ref="S62:S63"/>
    <mergeCell ref="T62:U63"/>
    <mergeCell ref="AH64:AH65"/>
    <mergeCell ref="M64:M65"/>
    <mergeCell ref="N64:O65"/>
    <mergeCell ref="P64:R65"/>
    <mergeCell ref="S64:S65"/>
    <mergeCell ref="T64:U65"/>
    <mergeCell ref="V64:V65"/>
    <mergeCell ref="AB64:AB65"/>
    <mergeCell ref="AC64:AD65"/>
    <mergeCell ref="B66:B67"/>
    <mergeCell ref="C66:F67"/>
    <mergeCell ref="G66:G67"/>
    <mergeCell ref="H66:J67"/>
    <mergeCell ref="K66:L67"/>
    <mergeCell ref="AE64:AG65"/>
    <mergeCell ref="T66:U67"/>
    <mergeCell ref="V66:V67"/>
    <mergeCell ref="W66:Y67"/>
    <mergeCell ref="Z66:AA67"/>
    <mergeCell ref="Z58:AA59"/>
    <mergeCell ref="J48:K48"/>
    <mergeCell ref="Z48:AA48"/>
    <mergeCell ref="R50:S50"/>
    <mergeCell ref="R53:S53"/>
    <mergeCell ref="V62:V63"/>
    <mergeCell ref="M66:M67"/>
    <mergeCell ref="N66:O67"/>
    <mergeCell ref="W64:Y65"/>
    <mergeCell ref="Z64:AA65"/>
    <mergeCell ref="C68:F69"/>
    <mergeCell ref="G68:G69"/>
    <mergeCell ref="H68:J69"/>
    <mergeCell ref="K68:L69"/>
    <mergeCell ref="P66:R67"/>
    <mergeCell ref="S66:S67"/>
    <mergeCell ref="AB68:AB69"/>
    <mergeCell ref="AC68:AD69"/>
    <mergeCell ref="W68:Y69"/>
    <mergeCell ref="Z68:AA69"/>
    <mergeCell ref="AI68:AJ69"/>
    <mergeCell ref="A3:L3"/>
    <mergeCell ref="P68:R69"/>
    <mergeCell ref="S68:S69"/>
    <mergeCell ref="T68:U69"/>
    <mergeCell ref="V68:V69"/>
    <mergeCell ref="AI66:AJ67"/>
    <mergeCell ref="B68:B69"/>
    <mergeCell ref="AE66:AG67"/>
    <mergeCell ref="AH66:AH67"/>
    <mergeCell ref="M68:M69"/>
    <mergeCell ref="N68:O69"/>
    <mergeCell ref="AE68:AG69"/>
    <mergeCell ref="AH68:AH69"/>
    <mergeCell ref="AB66:AB67"/>
    <mergeCell ref="AC66:AD67"/>
  </mergeCells>
  <printOptions horizontalCentered="1" verticalCentered="1"/>
  <pageMargins left="0" right="0" top="0.5511811023622047" bottom="0.15748031496062992" header="0.31496062992125984" footer="0.31496062992125984"/>
  <pageSetup horizontalDpi="360" verticalDpi="360" orientation="landscape" paperSize="9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69"/>
  <sheetViews>
    <sheetView view="pageBreakPreview" zoomScale="90" zoomScaleNormal="90" zoomScaleSheetLayoutView="90" zoomScalePageLayoutView="0" workbookViewId="0" topLeftCell="A4">
      <selection activeCell="AR12" sqref="AR12"/>
    </sheetView>
  </sheetViews>
  <sheetFormatPr defaultColWidth="3.28125" defaultRowHeight="27" customHeight="1"/>
  <cols>
    <col min="1" max="37" width="3.7109375" style="0" customWidth="1"/>
  </cols>
  <sheetData>
    <row r="1" spans="1:37" ht="29.25" customHeight="1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ht="18.75" customHeight="1"/>
    <row r="3" spans="1:23" ht="24" customHeight="1">
      <c r="A3" s="211" t="s">
        <v>125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64"/>
      <c r="N3" s="64"/>
      <c r="O3" s="64"/>
      <c r="P3" s="64"/>
      <c r="Q3" s="64"/>
      <c r="R3" s="8"/>
      <c r="S3" s="8"/>
      <c r="T3" s="8"/>
      <c r="U3" s="8"/>
      <c r="V3" s="8"/>
      <c r="W3" s="8"/>
    </row>
    <row r="4" spans="1:39" ht="24" customHeight="1">
      <c r="A4" s="258" t="s">
        <v>23</v>
      </c>
      <c r="B4" s="259"/>
      <c r="C4" s="259"/>
      <c r="D4" s="259"/>
      <c r="E4" s="259"/>
      <c r="F4" s="259"/>
      <c r="G4" s="260"/>
      <c r="H4" s="183" t="str">
        <f>C5</f>
        <v>笠東ＦＣ</v>
      </c>
      <c r="I4" s="183"/>
      <c r="J4" s="183"/>
      <c r="K4" s="183"/>
      <c r="L4" s="183"/>
      <c r="M4" s="183" t="str">
        <f>C6</f>
        <v>あずま南ＦＣ</v>
      </c>
      <c r="N4" s="183"/>
      <c r="O4" s="183"/>
      <c r="P4" s="183"/>
      <c r="Q4" s="183"/>
      <c r="R4" s="183" t="str">
        <f>C7</f>
        <v>IFC-bred's</v>
      </c>
      <c r="S4" s="183"/>
      <c r="T4" s="183"/>
      <c r="U4" s="183"/>
      <c r="V4" s="183"/>
      <c r="W4" s="183" t="str">
        <f>C8</f>
        <v>ＦＣ玉村</v>
      </c>
      <c r="X4" s="183"/>
      <c r="Y4" s="183"/>
      <c r="Z4" s="183"/>
      <c r="AA4" s="183"/>
      <c r="AB4" s="183" t="s">
        <v>13</v>
      </c>
      <c r="AC4" s="183"/>
      <c r="AD4" s="183" t="s">
        <v>14</v>
      </c>
      <c r="AE4" s="183"/>
      <c r="AF4" s="183" t="s">
        <v>15</v>
      </c>
      <c r="AG4" s="183"/>
      <c r="AH4" s="183" t="s">
        <v>16</v>
      </c>
      <c r="AI4" s="183"/>
      <c r="AJ4" s="183" t="s">
        <v>17</v>
      </c>
      <c r="AK4" s="183"/>
      <c r="AM4" s="9"/>
    </row>
    <row r="5" spans="1:39" ht="24" customHeight="1">
      <c r="A5" s="59">
        <v>17</v>
      </c>
      <c r="B5" s="58">
        <v>1</v>
      </c>
      <c r="C5" s="183" t="s">
        <v>172</v>
      </c>
      <c r="D5" s="183"/>
      <c r="E5" s="183"/>
      <c r="F5" s="183"/>
      <c r="G5" s="183"/>
      <c r="H5" s="216"/>
      <c r="I5" s="216"/>
      <c r="J5" s="216"/>
      <c r="K5" s="216"/>
      <c r="L5" s="216"/>
      <c r="M5" s="217" t="s">
        <v>196</v>
      </c>
      <c r="N5" s="151"/>
      <c r="O5" s="151"/>
      <c r="P5" s="151"/>
      <c r="Q5" s="151"/>
      <c r="R5" s="212" t="s">
        <v>223</v>
      </c>
      <c r="S5" s="151"/>
      <c r="T5" s="151"/>
      <c r="U5" s="151"/>
      <c r="V5" s="151"/>
      <c r="W5" s="212" t="s">
        <v>198</v>
      </c>
      <c r="X5" s="151"/>
      <c r="Y5" s="151"/>
      <c r="Z5" s="151"/>
      <c r="AA5" s="151"/>
      <c r="AB5" s="151">
        <v>1</v>
      </c>
      <c r="AC5" s="151"/>
      <c r="AD5" s="151">
        <v>4</v>
      </c>
      <c r="AE5" s="151"/>
      <c r="AF5" s="151">
        <v>8</v>
      </c>
      <c r="AG5" s="151"/>
      <c r="AH5" s="151">
        <f>AD5-AF5</f>
        <v>-4</v>
      </c>
      <c r="AI5" s="151"/>
      <c r="AJ5" s="151">
        <v>4</v>
      </c>
      <c r="AK5" s="151"/>
      <c r="AM5" s="9"/>
    </row>
    <row r="6" spans="1:39" ht="24" customHeight="1">
      <c r="A6" s="59">
        <v>18</v>
      </c>
      <c r="B6" s="58">
        <v>2</v>
      </c>
      <c r="C6" s="183" t="s">
        <v>173</v>
      </c>
      <c r="D6" s="183"/>
      <c r="E6" s="183"/>
      <c r="F6" s="183"/>
      <c r="G6" s="183"/>
      <c r="H6" s="217" t="s">
        <v>196</v>
      </c>
      <c r="I6" s="151"/>
      <c r="J6" s="151"/>
      <c r="K6" s="151"/>
      <c r="L6" s="151"/>
      <c r="M6" s="216"/>
      <c r="N6" s="216"/>
      <c r="O6" s="216"/>
      <c r="P6" s="216"/>
      <c r="Q6" s="216"/>
      <c r="R6" s="212" t="s">
        <v>225</v>
      </c>
      <c r="S6" s="151"/>
      <c r="T6" s="151"/>
      <c r="U6" s="151"/>
      <c r="V6" s="151"/>
      <c r="W6" s="212" t="s">
        <v>223</v>
      </c>
      <c r="X6" s="151"/>
      <c r="Y6" s="151"/>
      <c r="Z6" s="151"/>
      <c r="AA6" s="151"/>
      <c r="AB6" s="151">
        <v>4</v>
      </c>
      <c r="AC6" s="151"/>
      <c r="AD6" s="151">
        <v>5</v>
      </c>
      <c r="AE6" s="151"/>
      <c r="AF6" s="151">
        <v>6</v>
      </c>
      <c r="AG6" s="151"/>
      <c r="AH6" s="151">
        <f>AD6-AF6</f>
        <v>-1</v>
      </c>
      <c r="AI6" s="151"/>
      <c r="AJ6" s="151">
        <v>3</v>
      </c>
      <c r="AK6" s="151"/>
      <c r="AM6" s="9"/>
    </row>
    <row r="7" spans="1:39" ht="24" customHeight="1">
      <c r="A7" s="59">
        <v>19</v>
      </c>
      <c r="B7" s="58">
        <v>3</v>
      </c>
      <c r="C7" s="183" t="s">
        <v>158</v>
      </c>
      <c r="D7" s="183"/>
      <c r="E7" s="183"/>
      <c r="F7" s="183"/>
      <c r="G7" s="183"/>
      <c r="H7" s="212" t="s">
        <v>224</v>
      </c>
      <c r="I7" s="151"/>
      <c r="J7" s="151"/>
      <c r="K7" s="151"/>
      <c r="L7" s="151"/>
      <c r="M7" s="212" t="s">
        <v>226</v>
      </c>
      <c r="N7" s="151"/>
      <c r="O7" s="151"/>
      <c r="P7" s="151"/>
      <c r="Q7" s="151"/>
      <c r="R7" s="216"/>
      <c r="S7" s="216"/>
      <c r="T7" s="216"/>
      <c r="U7" s="216"/>
      <c r="V7" s="216"/>
      <c r="W7" s="151" t="s">
        <v>197</v>
      </c>
      <c r="X7" s="151"/>
      <c r="Y7" s="151"/>
      <c r="Z7" s="151"/>
      <c r="AA7" s="151"/>
      <c r="AB7" s="151">
        <v>4</v>
      </c>
      <c r="AC7" s="151"/>
      <c r="AD7" s="151">
        <v>4</v>
      </c>
      <c r="AE7" s="151"/>
      <c r="AF7" s="151">
        <v>3</v>
      </c>
      <c r="AG7" s="151"/>
      <c r="AH7" s="151">
        <f>AD7-AF7</f>
        <v>1</v>
      </c>
      <c r="AI7" s="151"/>
      <c r="AJ7" s="151">
        <v>2</v>
      </c>
      <c r="AK7" s="151"/>
      <c r="AM7" s="9"/>
    </row>
    <row r="8" spans="1:39" ht="24" customHeight="1">
      <c r="A8" s="59">
        <v>20</v>
      </c>
      <c r="B8" s="58">
        <v>4</v>
      </c>
      <c r="C8" s="183" t="s">
        <v>174</v>
      </c>
      <c r="D8" s="183"/>
      <c r="E8" s="183"/>
      <c r="F8" s="183"/>
      <c r="G8" s="183"/>
      <c r="H8" s="212" t="s">
        <v>224</v>
      </c>
      <c r="I8" s="151"/>
      <c r="J8" s="151"/>
      <c r="K8" s="151"/>
      <c r="L8" s="151"/>
      <c r="M8" s="212" t="s">
        <v>224</v>
      </c>
      <c r="N8" s="151"/>
      <c r="O8" s="151"/>
      <c r="P8" s="151"/>
      <c r="Q8" s="151"/>
      <c r="R8" s="151" t="s">
        <v>197</v>
      </c>
      <c r="S8" s="151"/>
      <c r="T8" s="151"/>
      <c r="U8" s="151"/>
      <c r="V8" s="151"/>
      <c r="W8" s="216"/>
      <c r="X8" s="216"/>
      <c r="Y8" s="216"/>
      <c r="Z8" s="216"/>
      <c r="AA8" s="216"/>
      <c r="AB8" s="151">
        <v>7</v>
      </c>
      <c r="AC8" s="151"/>
      <c r="AD8" s="151">
        <v>6</v>
      </c>
      <c r="AE8" s="151"/>
      <c r="AF8" s="151">
        <v>2</v>
      </c>
      <c r="AG8" s="151"/>
      <c r="AH8" s="151">
        <f>AD8-AF8</f>
        <v>4</v>
      </c>
      <c r="AI8" s="151"/>
      <c r="AJ8" s="151">
        <v>1</v>
      </c>
      <c r="AK8" s="151"/>
      <c r="AM8" s="9"/>
    </row>
    <row r="9" spans="1:44" ht="24" customHeight="1">
      <c r="A9" s="60"/>
      <c r="B9" s="221"/>
      <c r="C9" s="221"/>
      <c r="D9" s="60"/>
      <c r="E9" s="60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0"/>
      <c r="Y9" s="62"/>
      <c r="Z9" s="60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9"/>
      <c r="AM9" s="9"/>
      <c r="AN9" s="9"/>
      <c r="AO9" s="9"/>
      <c r="AP9" s="9"/>
      <c r="AQ9" s="1"/>
      <c r="AR9" s="1"/>
    </row>
    <row r="10" spans="1:44" ht="24" customHeight="1">
      <c r="A10" s="255" t="s">
        <v>24</v>
      </c>
      <c r="B10" s="256"/>
      <c r="C10" s="256"/>
      <c r="D10" s="256"/>
      <c r="E10" s="256"/>
      <c r="F10" s="256"/>
      <c r="G10" s="257"/>
      <c r="H10" s="183" t="str">
        <f>C11</f>
        <v>リベルティ大間々</v>
      </c>
      <c r="I10" s="183"/>
      <c r="J10" s="183"/>
      <c r="K10" s="183"/>
      <c r="L10" s="183"/>
      <c r="M10" s="183" t="str">
        <f>C12</f>
        <v>伊勢崎広瀬ＪFＣ</v>
      </c>
      <c r="N10" s="183"/>
      <c r="O10" s="183"/>
      <c r="P10" s="183"/>
      <c r="Q10" s="183"/>
      <c r="R10" s="183" t="str">
        <f>C13</f>
        <v>川内ＦＣ</v>
      </c>
      <c r="S10" s="183"/>
      <c r="T10" s="183"/>
      <c r="U10" s="183"/>
      <c r="V10" s="183"/>
      <c r="W10" s="183" t="str">
        <f>C14</f>
        <v>赤堀ＳＣジュニア</v>
      </c>
      <c r="X10" s="183"/>
      <c r="Y10" s="183"/>
      <c r="Z10" s="183"/>
      <c r="AA10" s="183"/>
      <c r="AB10" s="183" t="s">
        <v>13</v>
      </c>
      <c r="AC10" s="183"/>
      <c r="AD10" s="183" t="s">
        <v>14</v>
      </c>
      <c r="AE10" s="183"/>
      <c r="AF10" s="183" t="s">
        <v>15</v>
      </c>
      <c r="AG10" s="183"/>
      <c r="AH10" s="183" t="s">
        <v>16</v>
      </c>
      <c r="AI10" s="183"/>
      <c r="AJ10" s="183" t="s">
        <v>17</v>
      </c>
      <c r="AK10" s="183"/>
      <c r="AL10" s="9"/>
      <c r="AM10" s="9"/>
      <c r="AN10" s="9"/>
      <c r="AO10" s="9"/>
      <c r="AP10" s="9"/>
      <c r="AQ10" s="1"/>
      <c r="AR10" s="1"/>
    </row>
    <row r="11" spans="1:44" ht="24" customHeight="1">
      <c r="A11" s="59">
        <v>21</v>
      </c>
      <c r="B11" s="58">
        <v>1</v>
      </c>
      <c r="C11" s="183" t="s">
        <v>175</v>
      </c>
      <c r="D11" s="183"/>
      <c r="E11" s="183"/>
      <c r="F11" s="183"/>
      <c r="G11" s="183"/>
      <c r="H11" s="216"/>
      <c r="I11" s="216"/>
      <c r="J11" s="216"/>
      <c r="K11" s="216"/>
      <c r="L11" s="216"/>
      <c r="M11" s="212" t="s">
        <v>198</v>
      </c>
      <c r="N11" s="151"/>
      <c r="O11" s="151"/>
      <c r="P11" s="151"/>
      <c r="Q11" s="151"/>
      <c r="R11" s="212" t="s">
        <v>225</v>
      </c>
      <c r="S11" s="151"/>
      <c r="T11" s="151"/>
      <c r="U11" s="151"/>
      <c r="V11" s="151"/>
      <c r="W11" s="212" t="s">
        <v>225</v>
      </c>
      <c r="X11" s="151"/>
      <c r="Y11" s="151"/>
      <c r="Z11" s="151"/>
      <c r="AA11" s="151"/>
      <c r="AB11" s="151">
        <v>6</v>
      </c>
      <c r="AC11" s="151"/>
      <c r="AD11" s="151">
        <v>5</v>
      </c>
      <c r="AE11" s="151"/>
      <c r="AF11" s="151">
        <v>5</v>
      </c>
      <c r="AG11" s="151"/>
      <c r="AH11" s="151">
        <f>AD11-AF11</f>
        <v>0</v>
      </c>
      <c r="AI11" s="151"/>
      <c r="AJ11" s="151">
        <v>2</v>
      </c>
      <c r="AK11" s="151"/>
      <c r="AL11" s="9"/>
      <c r="AM11" s="9"/>
      <c r="AN11" s="9"/>
      <c r="AO11" s="9"/>
      <c r="AP11" s="9"/>
      <c r="AQ11" s="1"/>
      <c r="AR11" s="1"/>
    </row>
    <row r="12" spans="1:44" ht="24" customHeight="1">
      <c r="A12" s="59">
        <v>22</v>
      </c>
      <c r="B12" s="58">
        <v>2</v>
      </c>
      <c r="C12" s="183" t="s">
        <v>176</v>
      </c>
      <c r="D12" s="183"/>
      <c r="E12" s="183"/>
      <c r="F12" s="183"/>
      <c r="G12" s="183"/>
      <c r="H12" s="212" t="s">
        <v>224</v>
      </c>
      <c r="I12" s="151"/>
      <c r="J12" s="151"/>
      <c r="K12" s="151"/>
      <c r="L12" s="151"/>
      <c r="M12" s="216"/>
      <c r="N12" s="216"/>
      <c r="O12" s="216"/>
      <c r="P12" s="216"/>
      <c r="Q12" s="216"/>
      <c r="R12" s="151" t="s">
        <v>202</v>
      </c>
      <c r="S12" s="151"/>
      <c r="T12" s="151"/>
      <c r="U12" s="151"/>
      <c r="V12" s="151"/>
      <c r="W12" s="151" t="s">
        <v>204</v>
      </c>
      <c r="X12" s="151"/>
      <c r="Y12" s="151"/>
      <c r="Z12" s="151"/>
      <c r="AA12" s="151"/>
      <c r="AB12" s="151">
        <v>9</v>
      </c>
      <c r="AC12" s="151"/>
      <c r="AD12" s="151">
        <v>10</v>
      </c>
      <c r="AE12" s="151"/>
      <c r="AF12" s="151">
        <v>1</v>
      </c>
      <c r="AG12" s="151"/>
      <c r="AH12" s="151">
        <f>AD12-AF12</f>
        <v>9</v>
      </c>
      <c r="AI12" s="151"/>
      <c r="AJ12" s="151">
        <v>1</v>
      </c>
      <c r="AK12" s="151"/>
      <c r="AL12" s="9"/>
      <c r="AM12" s="9"/>
      <c r="AN12" s="9"/>
      <c r="AO12" s="9"/>
      <c r="AP12" s="9"/>
      <c r="AQ12" s="1"/>
      <c r="AR12" s="1"/>
    </row>
    <row r="13" spans="1:44" ht="24" customHeight="1">
      <c r="A13" s="59">
        <v>23</v>
      </c>
      <c r="B13" s="58">
        <v>3</v>
      </c>
      <c r="C13" s="183" t="s">
        <v>177</v>
      </c>
      <c r="D13" s="183"/>
      <c r="E13" s="183"/>
      <c r="F13" s="183"/>
      <c r="G13" s="183"/>
      <c r="H13" s="212" t="s">
        <v>226</v>
      </c>
      <c r="I13" s="151"/>
      <c r="J13" s="151"/>
      <c r="K13" s="151"/>
      <c r="L13" s="151"/>
      <c r="M13" s="151" t="s">
        <v>201</v>
      </c>
      <c r="N13" s="151"/>
      <c r="O13" s="151"/>
      <c r="P13" s="151"/>
      <c r="Q13" s="151"/>
      <c r="R13" s="216"/>
      <c r="S13" s="216"/>
      <c r="T13" s="216"/>
      <c r="U13" s="216"/>
      <c r="V13" s="216"/>
      <c r="W13" s="151" t="s">
        <v>197</v>
      </c>
      <c r="X13" s="151"/>
      <c r="Y13" s="151"/>
      <c r="Z13" s="151"/>
      <c r="AA13" s="151"/>
      <c r="AB13" s="151">
        <v>1</v>
      </c>
      <c r="AC13" s="151"/>
      <c r="AD13" s="151">
        <v>1</v>
      </c>
      <c r="AE13" s="151"/>
      <c r="AF13" s="151">
        <v>7</v>
      </c>
      <c r="AG13" s="151"/>
      <c r="AH13" s="151">
        <f>AD13-AF13</f>
        <v>-6</v>
      </c>
      <c r="AI13" s="151"/>
      <c r="AJ13" s="151">
        <v>4</v>
      </c>
      <c r="AK13" s="151"/>
      <c r="AL13" s="1"/>
      <c r="AM13" s="1"/>
      <c r="AN13" s="1"/>
      <c r="AO13" s="1"/>
      <c r="AP13" s="1"/>
      <c r="AQ13" s="1"/>
      <c r="AR13" s="1"/>
    </row>
    <row r="14" spans="1:44" ht="24" customHeight="1">
      <c r="A14" s="59">
        <v>24</v>
      </c>
      <c r="B14" s="58">
        <v>4</v>
      </c>
      <c r="C14" s="183" t="s">
        <v>178</v>
      </c>
      <c r="D14" s="183"/>
      <c r="E14" s="183"/>
      <c r="F14" s="183"/>
      <c r="G14" s="183"/>
      <c r="H14" s="212" t="s">
        <v>226</v>
      </c>
      <c r="I14" s="151"/>
      <c r="J14" s="151"/>
      <c r="K14" s="151"/>
      <c r="L14" s="151"/>
      <c r="M14" s="151" t="s">
        <v>227</v>
      </c>
      <c r="N14" s="151"/>
      <c r="O14" s="151"/>
      <c r="P14" s="151"/>
      <c r="Q14" s="151"/>
      <c r="R14" s="151" t="s">
        <v>197</v>
      </c>
      <c r="S14" s="151"/>
      <c r="T14" s="151"/>
      <c r="U14" s="151"/>
      <c r="V14" s="151"/>
      <c r="W14" s="216"/>
      <c r="X14" s="216"/>
      <c r="Y14" s="216"/>
      <c r="Z14" s="216"/>
      <c r="AA14" s="216"/>
      <c r="AB14" s="151">
        <v>1</v>
      </c>
      <c r="AC14" s="151"/>
      <c r="AD14" s="151">
        <v>1</v>
      </c>
      <c r="AE14" s="151"/>
      <c r="AF14" s="151">
        <v>4</v>
      </c>
      <c r="AG14" s="151"/>
      <c r="AH14" s="151">
        <f>AD14-AF14</f>
        <v>-3</v>
      </c>
      <c r="AI14" s="151"/>
      <c r="AJ14" s="151">
        <v>3</v>
      </c>
      <c r="AK14" s="151"/>
      <c r="AL14" s="9"/>
      <c r="AM14" s="9"/>
      <c r="AN14" s="9"/>
      <c r="AO14" s="9"/>
      <c r="AP14" s="9"/>
      <c r="AQ14" s="1"/>
      <c r="AR14" s="1"/>
    </row>
    <row r="15" spans="1:44" ht="24" customHeight="1">
      <c r="A15" s="3"/>
      <c r="B15" s="10"/>
      <c r="C15" s="10"/>
      <c r="D15" s="10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"/>
      <c r="AR15" s="1"/>
    </row>
    <row r="16" spans="1:38" ht="24" customHeight="1">
      <c r="A16" s="213" t="s">
        <v>19</v>
      </c>
      <c r="B16" s="214"/>
      <c r="C16" s="214"/>
      <c r="D16" s="214"/>
      <c r="E16" s="215"/>
      <c r="F16" s="213" t="s">
        <v>10</v>
      </c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5"/>
      <c r="T16" s="223" t="s">
        <v>11</v>
      </c>
      <c r="U16" s="224"/>
      <c r="V16" s="213" t="s">
        <v>18</v>
      </c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5"/>
      <c r="AJ16" s="223" t="s">
        <v>11</v>
      </c>
      <c r="AK16" s="224"/>
      <c r="AL16" s="9"/>
    </row>
    <row r="17" spans="1:38" ht="24" customHeight="1">
      <c r="A17" s="58">
        <v>1</v>
      </c>
      <c r="B17" s="183" t="s">
        <v>81</v>
      </c>
      <c r="C17" s="183"/>
      <c r="D17" s="183"/>
      <c r="E17" s="183"/>
      <c r="F17" s="70" t="s">
        <v>127</v>
      </c>
      <c r="G17" s="252" t="str">
        <f>C5</f>
        <v>笠東ＦＣ</v>
      </c>
      <c r="H17" s="253"/>
      <c r="I17" s="254"/>
      <c r="J17" s="223">
        <v>2</v>
      </c>
      <c r="K17" s="224"/>
      <c r="L17" s="223" t="s">
        <v>182</v>
      </c>
      <c r="M17" s="224"/>
      <c r="N17" s="223">
        <v>2</v>
      </c>
      <c r="O17" s="224"/>
      <c r="P17" s="252" t="str">
        <f>C6</f>
        <v>あずま南ＦＣ</v>
      </c>
      <c r="Q17" s="253"/>
      <c r="R17" s="254"/>
      <c r="S17" s="70" t="s">
        <v>128</v>
      </c>
      <c r="T17" s="210">
        <v>2</v>
      </c>
      <c r="U17" s="210"/>
      <c r="V17" s="70" t="s">
        <v>129</v>
      </c>
      <c r="W17" s="251" t="str">
        <f>C7</f>
        <v>IFC-bred's</v>
      </c>
      <c r="X17" s="251"/>
      <c r="Y17" s="251"/>
      <c r="Z17" s="210">
        <v>0</v>
      </c>
      <c r="AA17" s="210"/>
      <c r="AB17" s="210" t="s">
        <v>182</v>
      </c>
      <c r="AC17" s="210"/>
      <c r="AD17" s="210">
        <v>0</v>
      </c>
      <c r="AE17" s="210"/>
      <c r="AF17" s="251" t="str">
        <f>C8</f>
        <v>ＦＣ玉村</v>
      </c>
      <c r="AG17" s="251"/>
      <c r="AH17" s="251"/>
      <c r="AI17" s="70" t="s">
        <v>130</v>
      </c>
      <c r="AJ17" s="213">
        <v>2</v>
      </c>
      <c r="AK17" s="215"/>
      <c r="AL17" s="1"/>
    </row>
    <row r="18" spans="1:38" ht="24" customHeight="1">
      <c r="A18" s="58">
        <v>2</v>
      </c>
      <c r="B18" s="213" t="s">
        <v>83</v>
      </c>
      <c r="C18" s="214"/>
      <c r="D18" s="214"/>
      <c r="E18" s="215"/>
      <c r="F18" s="71" t="s">
        <v>131</v>
      </c>
      <c r="G18" s="248" t="str">
        <f>C11</f>
        <v>リベルティ大間々</v>
      </c>
      <c r="H18" s="249"/>
      <c r="I18" s="250"/>
      <c r="J18" s="223">
        <v>1</v>
      </c>
      <c r="K18" s="224"/>
      <c r="L18" s="223" t="s">
        <v>182</v>
      </c>
      <c r="M18" s="224"/>
      <c r="N18" s="223">
        <v>3</v>
      </c>
      <c r="O18" s="224"/>
      <c r="P18" s="248" t="str">
        <f>C12</f>
        <v>伊勢崎広瀬ＪFＣ</v>
      </c>
      <c r="Q18" s="249"/>
      <c r="R18" s="250"/>
      <c r="S18" s="71" t="s">
        <v>132</v>
      </c>
      <c r="T18" s="210">
        <v>1</v>
      </c>
      <c r="U18" s="210"/>
      <c r="V18" s="71" t="s">
        <v>133</v>
      </c>
      <c r="W18" s="247" t="str">
        <f>C13</f>
        <v>川内ＦＣ</v>
      </c>
      <c r="X18" s="247"/>
      <c r="Y18" s="247"/>
      <c r="Z18" s="210">
        <v>0</v>
      </c>
      <c r="AA18" s="210"/>
      <c r="AB18" s="210" t="s">
        <v>182</v>
      </c>
      <c r="AC18" s="210"/>
      <c r="AD18" s="210">
        <v>0</v>
      </c>
      <c r="AE18" s="210"/>
      <c r="AF18" s="247" t="str">
        <f>C14</f>
        <v>赤堀ＳＣジュニア</v>
      </c>
      <c r="AG18" s="247"/>
      <c r="AH18" s="247"/>
      <c r="AI18" s="71" t="s">
        <v>134</v>
      </c>
      <c r="AJ18" s="213">
        <v>1</v>
      </c>
      <c r="AK18" s="215"/>
      <c r="AL18" s="1"/>
    </row>
    <row r="19" spans="1:38" ht="24" customHeight="1">
      <c r="A19" s="58">
        <v>3</v>
      </c>
      <c r="B19" s="213" t="s">
        <v>84</v>
      </c>
      <c r="C19" s="214"/>
      <c r="D19" s="214"/>
      <c r="E19" s="215"/>
      <c r="F19" s="70" t="s">
        <v>127</v>
      </c>
      <c r="G19" s="252" t="str">
        <f>G17</f>
        <v>笠東ＦＣ</v>
      </c>
      <c r="H19" s="253"/>
      <c r="I19" s="254"/>
      <c r="J19" s="223">
        <v>1</v>
      </c>
      <c r="K19" s="224"/>
      <c r="L19" s="223" t="s">
        <v>182</v>
      </c>
      <c r="M19" s="224"/>
      <c r="N19" s="223">
        <v>3</v>
      </c>
      <c r="O19" s="224"/>
      <c r="P19" s="252" t="str">
        <f>W17</f>
        <v>IFC-bred's</v>
      </c>
      <c r="Q19" s="253"/>
      <c r="R19" s="254"/>
      <c r="S19" s="70" t="s">
        <v>129</v>
      </c>
      <c r="T19" s="210">
        <v>4</v>
      </c>
      <c r="U19" s="210"/>
      <c r="V19" s="70" t="s">
        <v>128</v>
      </c>
      <c r="W19" s="251" t="str">
        <f>P17</f>
        <v>あずま南ＦＣ</v>
      </c>
      <c r="X19" s="251"/>
      <c r="Y19" s="251"/>
      <c r="Z19" s="210">
        <v>1</v>
      </c>
      <c r="AA19" s="210"/>
      <c r="AB19" s="210" t="s">
        <v>182</v>
      </c>
      <c r="AC19" s="210"/>
      <c r="AD19" s="210">
        <v>3</v>
      </c>
      <c r="AE19" s="210"/>
      <c r="AF19" s="251" t="str">
        <f>AF17</f>
        <v>ＦＣ玉村</v>
      </c>
      <c r="AG19" s="251"/>
      <c r="AH19" s="251"/>
      <c r="AI19" s="70" t="s">
        <v>130</v>
      </c>
      <c r="AJ19" s="210">
        <v>4</v>
      </c>
      <c r="AK19" s="210"/>
      <c r="AL19" s="1"/>
    </row>
    <row r="20" spans="1:38" ht="24" customHeight="1">
      <c r="A20" s="58">
        <v>4</v>
      </c>
      <c r="B20" s="213" t="s">
        <v>85</v>
      </c>
      <c r="C20" s="214"/>
      <c r="D20" s="214"/>
      <c r="E20" s="215"/>
      <c r="F20" s="71" t="s">
        <v>131</v>
      </c>
      <c r="G20" s="248" t="str">
        <f>G18</f>
        <v>リベルティ大間々</v>
      </c>
      <c r="H20" s="249"/>
      <c r="I20" s="250"/>
      <c r="J20" s="223">
        <v>2</v>
      </c>
      <c r="K20" s="224"/>
      <c r="L20" s="223" t="s">
        <v>182</v>
      </c>
      <c r="M20" s="224"/>
      <c r="N20" s="223">
        <v>1</v>
      </c>
      <c r="O20" s="224"/>
      <c r="P20" s="248" t="str">
        <f>W18</f>
        <v>川内ＦＣ</v>
      </c>
      <c r="Q20" s="249"/>
      <c r="R20" s="250"/>
      <c r="S20" s="71" t="s">
        <v>133</v>
      </c>
      <c r="T20" s="210">
        <v>3</v>
      </c>
      <c r="U20" s="210"/>
      <c r="V20" s="71" t="s">
        <v>132</v>
      </c>
      <c r="W20" s="247" t="str">
        <f>P18</f>
        <v>伊勢崎広瀬ＪFＣ</v>
      </c>
      <c r="X20" s="247"/>
      <c r="Y20" s="247"/>
      <c r="Z20" s="210">
        <v>2</v>
      </c>
      <c r="AA20" s="210"/>
      <c r="AB20" s="210" t="s">
        <v>182</v>
      </c>
      <c r="AC20" s="210"/>
      <c r="AD20" s="210">
        <v>0</v>
      </c>
      <c r="AE20" s="210"/>
      <c r="AF20" s="247" t="str">
        <f>AF18</f>
        <v>赤堀ＳＣジュニア</v>
      </c>
      <c r="AG20" s="247"/>
      <c r="AH20" s="247"/>
      <c r="AI20" s="71" t="s">
        <v>134</v>
      </c>
      <c r="AJ20" s="210">
        <v>3</v>
      </c>
      <c r="AK20" s="210"/>
      <c r="AL20" s="1"/>
    </row>
    <row r="21" spans="1:38" ht="24" customHeight="1">
      <c r="A21" s="58">
        <v>5</v>
      </c>
      <c r="B21" s="213" t="s">
        <v>86</v>
      </c>
      <c r="C21" s="214"/>
      <c r="D21" s="214"/>
      <c r="E21" s="215"/>
      <c r="F21" s="70" t="s">
        <v>127</v>
      </c>
      <c r="G21" s="252" t="str">
        <f>G17</f>
        <v>笠東ＦＣ</v>
      </c>
      <c r="H21" s="253"/>
      <c r="I21" s="254"/>
      <c r="J21" s="223">
        <v>1</v>
      </c>
      <c r="K21" s="224"/>
      <c r="L21" s="223" t="s">
        <v>182</v>
      </c>
      <c r="M21" s="224"/>
      <c r="N21" s="223">
        <v>3</v>
      </c>
      <c r="O21" s="224"/>
      <c r="P21" s="252" t="str">
        <f>AF17</f>
        <v>ＦＣ玉村</v>
      </c>
      <c r="Q21" s="253"/>
      <c r="R21" s="254"/>
      <c r="S21" s="70" t="s">
        <v>130</v>
      </c>
      <c r="T21" s="210">
        <v>6</v>
      </c>
      <c r="U21" s="210"/>
      <c r="V21" s="70" t="s">
        <v>128</v>
      </c>
      <c r="W21" s="251" t="str">
        <f>P17</f>
        <v>あずま南ＦＣ</v>
      </c>
      <c r="X21" s="251"/>
      <c r="Y21" s="251"/>
      <c r="Z21" s="210">
        <v>2</v>
      </c>
      <c r="AA21" s="210"/>
      <c r="AB21" s="210" t="s">
        <v>182</v>
      </c>
      <c r="AC21" s="210"/>
      <c r="AD21" s="210">
        <v>1</v>
      </c>
      <c r="AE21" s="210"/>
      <c r="AF21" s="251" t="str">
        <f>W17</f>
        <v>IFC-bred's</v>
      </c>
      <c r="AG21" s="251"/>
      <c r="AH21" s="251"/>
      <c r="AI21" s="70" t="s">
        <v>129</v>
      </c>
      <c r="AJ21" s="210">
        <v>6</v>
      </c>
      <c r="AK21" s="210"/>
      <c r="AL21" s="1"/>
    </row>
    <row r="22" spans="1:38" ht="24" customHeight="1">
      <c r="A22" s="58">
        <v>6</v>
      </c>
      <c r="B22" s="213" t="s">
        <v>87</v>
      </c>
      <c r="C22" s="214"/>
      <c r="D22" s="214"/>
      <c r="E22" s="215"/>
      <c r="F22" s="71" t="s">
        <v>131</v>
      </c>
      <c r="G22" s="248" t="str">
        <f>G18</f>
        <v>リベルティ大間々</v>
      </c>
      <c r="H22" s="249"/>
      <c r="I22" s="250"/>
      <c r="J22" s="223">
        <v>2</v>
      </c>
      <c r="K22" s="224"/>
      <c r="L22" s="223" t="s">
        <v>182</v>
      </c>
      <c r="M22" s="224"/>
      <c r="N22" s="223">
        <v>1</v>
      </c>
      <c r="O22" s="224"/>
      <c r="P22" s="248" t="str">
        <f>AF18</f>
        <v>赤堀ＳＣジュニア</v>
      </c>
      <c r="Q22" s="249"/>
      <c r="R22" s="250"/>
      <c r="S22" s="71" t="s">
        <v>134</v>
      </c>
      <c r="T22" s="210">
        <v>5</v>
      </c>
      <c r="U22" s="210"/>
      <c r="V22" s="71" t="s">
        <v>132</v>
      </c>
      <c r="W22" s="247" t="str">
        <f>P18</f>
        <v>伊勢崎広瀬ＪFＣ</v>
      </c>
      <c r="X22" s="247"/>
      <c r="Y22" s="247"/>
      <c r="Z22" s="210">
        <v>5</v>
      </c>
      <c r="AA22" s="210"/>
      <c r="AB22" s="210" t="s">
        <v>182</v>
      </c>
      <c r="AC22" s="210"/>
      <c r="AD22" s="210">
        <v>0</v>
      </c>
      <c r="AE22" s="210"/>
      <c r="AF22" s="247" t="str">
        <f>W18</f>
        <v>川内ＦＣ</v>
      </c>
      <c r="AG22" s="247"/>
      <c r="AH22" s="247"/>
      <c r="AI22" s="71" t="s">
        <v>133</v>
      </c>
      <c r="AJ22" s="210">
        <v>5</v>
      </c>
      <c r="AK22" s="210"/>
      <c r="AL22" s="1"/>
    </row>
    <row r="23" spans="1:44" ht="18.75" customHeight="1">
      <c r="A23" s="1"/>
      <c r="B23" s="4"/>
      <c r="C23" s="4"/>
      <c r="D23" s="4"/>
      <c r="E23" s="4"/>
      <c r="F23" s="9"/>
      <c r="G23" s="9"/>
      <c r="H23" s="9"/>
      <c r="I23" s="9"/>
      <c r="J23" s="1"/>
      <c r="K23" s="1"/>
      <c r="L23" s="7"/>
      <c r="M23" s="9"/>
      <c r="N23" s="9"/>
      <c r="O23" s="9"/>
      <c r="P23" s="9"/>
      <c r="Q23" s="9"/>
      <c r="R23" s="9"/>
      <c r="S23" s="9"/>
      <c r="T23" s="9"/>
      <c r="U23" s="7"/>
      <c r="V23" s="7"/>
      <c r="W23" s="7"/>
      <c r="X23" s="9"/>
      <c r="Y23" s="9"/>
      <c r="Z23" s="9"/>
      <c r="AA23" s="9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1.75" customHeight="1">
      <c r="A24" s="160" t="s">
        <v>123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8"/>
      <c r="S24" s="8"/>
      <c r="T24" s="8"/>
      <c r="U24" s="8"/>
      <c r="V24" s="9"/>
      <c r="W24" s="9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ht="12.75" customHeight="1"/>
    <row r="26" spans="2:32" ht="12.75" customHeight="1">
      <c r="B26" s="161" t="s">
        <v>135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3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2:32" ht="12.75" customHeight="1"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2:32" ht="12.7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4:33" ht="12.75" customHeight="1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4:33" ht="12.75" customHeight="1" thickBot="1"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3"/>
      <c r="O30" s="13"/>
      <c r="P30" s="13"/>
      <c r="Q30" s="13"/>
      <c r="R30" s="97">
        <v>0</v>
      </c>
      <c r="S30" s="125">
        <v>1</v>
      </c>
      <c r="T30" s="83"/>
      <c r="U30" s="83"/>
      <c r="V30" s="83"/>
      <c r="W30" s="83"/>
      <c r="X30" s="83"/>
      <c r="Y30" s="83"/>
      <c r="Z30" s="82"/>
      <c r="AA30" s="15"/>
      <c r="AB30" s="11"/>
      <c r="AC30" s="11"/>
      <c r="AD30" s="11"/>
      <c r="AE30" s="11"/>
      <c r="AF30" s="11"/>
      <c r="AG30" s="11"/>
    </row>
    <row r="31" spans="4:33" ht="12.75" customHeight="1" thickTop="1">
      <c r="D31" s="11"/>
      <c r="E31" s="11"/>
      <c r="F31" s="11"/>
      <c r="G31" s="11"/>
      <c r="H31" s="16"/>
      <c r="I31" s="16"/>
      <c r="J31" s="80"/>
      <c r="K31" s="27"/>
      <c r="L31" s="11"/>
      <c r="M31" s="11"/>
      <c r="N31" s="11"/>
      <c r="O31" s="11"/>
      <c r="P31" s="11"/>
      <c r="Q31" s="11"/>
      <c r="R31" s="172" t="s">
        <v>27</v>
      </c>
      <c r="S31" s="171"/>
      <c r="T31" s="11"/>
      <c r="U31" s="11"/>
      <c r="V31" s="11"/>
      <c r="W31" s="11"/>
      <c r="X31" s="11"/>
      <c r="Y31" s="11"/>
      <c r="Z31" s="16"/>
      <c r="AA31" s="79"/>
      <c r="AB31" s="16"/>
      <c r="AC31" s="16"/>
      <c r="AD31" s="11"/>
      <c r="AE31" s="11"/>
      <c r="AF31" s="11"/>
      <c r="AG31" s="11"/>
    </row>
    <row r="32" spans="4:33" ht="12.75" customHeight="1">
      <c r="D32" s="11"/>
      <c r="E32" s="11"/>
      <c r="F32" s="11"/>
      <c r="G32" s="11"/>
      <c r="H32" s="16"/>
      <c r="I32" s="16"/>
      <c r="J32" s="80"/>
      <c r="K32" s="16"/>
      <c r="L32" s="11"/>
      <c r="M32" s="11"/>
      <c r="N32" s="11"/>
      <c r="O32" s="11"/>
      <c r="P32" s="11"/>
      <c r="Q32" s="11"/>
      <c r="R32" s="20"/>
      <c r="S32" s="20"/>
      <c r="T32" s="11"/>
      <c r="U32" s="11"/>
      <c r="V32" s="11"/>
      <c r="W32" s="11"/>
      <c r="X32" s="11"/>
      <c r="Y32" s="11"/>
      <c r="Z32" s="16"/>
      <c r="AA32" s="79"/>
      <c r="AB32" s="16"/>
      <c r="AC32" s="16"/>
      <c r="AD32" s="11"/>
      <c r="AE32" s="11"/>
      <c r="AF32" s="11"/>
      <c r="AG32" s="11"/>
    </row>
    <row r="33" spans="4:33" ht="12.75" customHeight="1">
      <c r="D33" s="11"/>
      <c r="E33" s="11"/>
      <c r="F33" s="11"/>
      <c r="G33" s="11"/>
      <c r="H33" s="16"/>
      <c r="I33" s="16"/>
      <c r="J33" s="80"/>
      <c r="K33" s="16"/>
      <c r="L33" s="12"/>
      <c r="M33" s="115"/>
      <c r="N33" s="100"/>
      <c r="O33" s="100"/>
      <c r="P33" s="100"/>
      <c r="Q33" s="100"/>
      <c r="R33" s="141">
        <v>1</v>
      </c>
      <c r="S33" s="136">
        <v>0</v>
      </c>
      <c r="T33" s="16"/>
      <c r="U33" s="16"/>
      <c r="V33" s="16"/>
      <c r="W33" s="16"/>
      <c r="X33" s="15"/>
      <c r="Y33" s="15"/>
      <c r="Z33" s="16"/>
      <c r="AA33" s="79"/>
      <c r="AB33" s="16"/>
      <c r="AC33" s="16"/>
      <c r="AD33" s="11"/>
      <c r="AE33" s="11"/>
      <c r="AF33" s="11"/>
      <c r="AG33" s="11"/>
    </row>
    <row r="34" spans="4:33" ht="12.75" customHeight="1">
      <c r="D34" s="9"/>
      <c r="E34" s="11"/>
      <c r="F34" s="11"/>
      <c r="G34" s="11"/>
      <c r="H34" s="16"/>
      <c r="I34" s="16"/>
      <c r="J34" s="81"/>
      <c r="K34" s="7"/>
      <c r="L34" s="105"/>
      <c r="M34" s="16"/>
      <c r="N34" s="16"/>
      <c r="O34" s="16"/>
      <c r="P34" s="16"/>
      <c r="Q34" s="16"/>
      <c r="R34" s="171" t="s">
        <v>28</v>
      </c>
      <c r="S34" s="236"/>
      <c r="T34" s="24"/>
      <c r="U34" s="24"/>
      <c r="V34" s="24"/>
      <c r="W34" s="24"/>
      <c r="X34" s="25"/>
      <c r="Y34" s="16"/>
      <c r="Z34" s="16"/>
      <c r="AA34" s="79"/>
      <c r="AB34" s="16"/>
      <c r="AC34" s="16"/>
      <c r="AD34" s="11"/>
      <c r="AE34" s="11"/>
      <c r="AF34" s="11"/>
      <c r="AG34" s="11"/>
    </row>
    <row r="35" spans="4:33" ht="12.75" customHeight="1" thickBot="1">
      <c r="D35" s="9"/>
      <c r="E35" s="11"/>
      <c r="F35" s="11"/>
      <c r="G35" s="12"/>
      <c r="H35" s="82"/>
      <c r="I35" s="83"/>
      <c r="J35" s="139">
        <v>0</v>
      </c>
      <c r="K35" s="140">
        <v>0</v>
      </c>
      <c r="L35" s="101"/>
      <c r="M35" s="13"/>
      <c r="N35" s="15"/>
      <c r="O35" s="15"/>
      <c r="P35" s="16"/>
      <c r="Q35" s="16"/>
      <c r="R35" s="22"/>
      <c r="S35" s="22"/>
      <c r="T35" s="16"/>
      <c r="U35" s="16"/>
      <c r="V35" s="15"/>
      <c r="W35" s="15"/>
      <c r="X35" s="26"/>
      <c r="Y35" s="13"/>
      <c r="Z35" s="97">
        <v>1</v>
      </c>
      <c r="AA35" s="125">
        <v>5</v>
      </c>
      <c r="AB35" s="83"/>
      <c r="AC35" s="82"/>
      <c r="AD35" s="15"/>
      <c r="AE35" s="11"/>
      <c r="AF35" s="11"/>
      <c r="AG35" s="11"/>
    </row>
    <row r="36" spans="4:33" ht="12.75" customHeight="1" thickTop="1">
      <c r="D36" s="9"/>
      <c r="E36" s="11"/>
      <c r="F36" s="11"/>
      <c r="G36" s="16"/>
      <c r="H36" s="78"/>
      <c r="I36" s="85"/>
      <c r="J36" s="171" t="s">
        <v>29</v>
      </c>
      <c r="K36" s="172"/>
      <c r="L36" s="28"/>
      <c r="M36" s="28"/>
      <c r="N36" s="113"/>
      <c r="O36" s="30"/>
      <c r="P36" s="30"/>
      <c r="Q36" s="30"/>
      <c r="R36" s="30"/>
      <c r="S36" s="30"/>
      <c r="T36" s="30"/>
      <c r="U36" s="30"/>
      <c r="V36" s="16"/>
      <c r="W36" s="89"/>
      <c r="X36" s="27"/>
      <c r="Y36" s="32"/>
      <c r="Z36" s="172" t="s">
        <v>30</v>
      </c>
      <c r="AA36" s="171"/>
      <c r="AB36" s="85"/>
      <c r="AC36" s="86"/>
      <c r="AD36" s="30"/>
      <c r="AE36" s="11"/>
      <c r="AF36" s="11"/>
      <c r="AG36" s="11"/>
    </row>
    <row r="37" spans="4:33" ht="12.75" customHeight="1" thickBot="1">
      <c r="D37" s="9"/>
      <c r="E37" s="12"/>
      <c r="F37" s="12"/>
      <c r="G37" s="97">
        <v>0</v>
      </c>
      <c r="H37" s="125">
        <v>10</v>
      </c>
      <c r="I37" s="82"/>
      <c r="J37" s="246" t="s">
        <v>260</v>
      </c>
      <c r="K37" s="246"/>
      <c r="L37" s="12"/>
      <c r="M37" s="82"/>
      <c r="N37" s="122">
        <v>3</v>
      </c>
      <c r="O37" s="97">
        <v>1</v>
      </c>
      <c r="P37" s="15"/>
      <c r="Q37" s="15"/>
      <c r="R37" s="11"/>
      <c r="S37" s="11"/>
      <c r="T37" s="12"/>
      <c r="U37" s="12"/>
      <c r="V37" s="97">
        <v>0</v>
      </c>
      <c r="W37" s="125">
        <v>1</v>
      </c>
      <c r="X37" s="82"/>
      <c r="Y37" s="15"/>
      <c r="Z37" s="11"/>
      <c r="AA37" s="12"/>
      <c r="AB37" s="82"/>
      <c r="AC37" s="122">
        <v>3</v>
      </c>
      <c r="AD37" s="97">
        <v>1</v>
      </c>
      <c r="AE37" s="15"/>
      <c r="AF37" s="15"/>
      <c r="AG37" s="11"/>
    </row>
    <row r="38" spans="4:33" ht="12.75" customHeight="1" thickTop="1">
      <c r="D38" s="9"/>
      <c r="E38" s="16"/>
      <c r="F38" s="17"/>
      <c r="G38" s="172" t="s">
        <v>31</v>
      </c>
      <c r="H38" s="171"/>
      <c r="I38" s="36"/>
      <c r="J38" s="91"/>
      <c r="K38" s="34"/>
      <c r="L38" s="114"/>
      <c r="M38" s="22"/>
      <c r="N38" s="171" t="s">
        <v>32</v>
      </c>
      <c r="O38" s="172"/>
      <c r="P38" s="33"/>
      <c r="Q38" s="34"/>
      <c r="R38" s="34"/>
      <c r="S38" s="22"/>
      <c r="T38" s="16"/>
      <c r="U38" s="17"/>
      <c r="V38" s="172" t="s">
        <v>33</v>
      </c>
      <c r="W38" s="171"/>
      <c r="X38" s="22"/>
      <c r="Y38" s="91"/>
      <c r="Z38" s="34"/>
      <c r="AA38" s="114"/>
      <c r="AB38" s="22"/>
      <c r="AC38" s="171" t="s">
        <v>34</v>
      </c>
      <c r="AD38" s="172"/>
      <c r="AE38" s="33"/>
      <c r="AF38" s="34"/>
      <c r="AG38" s="11"/>
    </row>
    <row r="39" spans="4:33" ht="12.75" customHeight="1">
      <c r="D39" s="9"/>
      <c r="E39" s="16"/>
      <c r="F39" s="19"/>
      <c r="G39" s="11"/>
      <c r="H39" s="16"/>
      <c r="I39" s="21"/>
      <c r="J39" s="79"/>
      <c r="K39" s="11"/>
      <c r="L39" s="80"/>
      <c r="M39" s="16"/>
      <c r="N39" s="11"/>
      <c r="O39" s="11"/>
      <c r="P39" s="21"/>
      <c r="Q39" s="11"/>
      <c r="R39" s="11"/>
      <c r="S39" s="16"/>
      <c r="T39" s="16"/>
      <c r="U39" s="19"/>
      <c r="V39" s="11"/>
      <c r="W39" s="11"/>
      <c r="X39" s="16"/>
      <c r="Y39" s="79"/>
      <c r="Z39" s="11"/>
      <c r="AA39" s="80"/>
      <c r="AB39" s="11"/>
      <c r="AC39" s="11"/>
      <c r="AD39" s="11"/>
      <c r="AE39" s="21"/>
      <c r="AF39" s="11"/>
      <c r="AG39" s="11"/>
    </row>
    <row r="40" spans="4:33" ht="12.75" customHeight="1">
      <c r="D40" s="11"/>
      <c r="E40" s="167" t="s">
        <v>114</v>
      </c>
      <c r="F40" s="167"/>
      <c r="G40" s="37"/>
      <c r="H40" s="37"/>
      <c r="I40" s="167" t="s">
        <v>116</v>
      </c>
      <c r="J40" s="167"/>
      <c r="K40" s="38"/>
      <c r="L40" s="167" t="s">
        <v>122</v>
      </c>
      <c r="M40" s="167"/>
      <c r="N40" s="38"/>
      <c r="O40" s="38"/>
      <c r="P40" s="167" t="s">
        <v>120</v>
      </c>
      <c r="Q40" s="167"/>
      <c r="R40" s="38"/>
      <c r="S40" s="38"/>
      <c r="T40" s="167" t="s">
        <v>115</v>
      </c>
      <c r="U40" s="167"/>
      <c r="V40" s="38"/>
      <c r="W40" s="38"/>
      <c r="X40" s="167" t="s">
        <v>117</v>
      </c>
      <c r="Y40" s="167"/>
      <c r="Z40" s="38"/>
      <c r="AA40" s="167" t="s">
        <v>119</v>
      </c>
      <c r="AB40" s="167"/>
      <c r="AC40" s="38"/>
      <c r="AD40" s="38"/>
      <c r="AE40" s="167" t="s">
        <v>121</v>
      </c>
      <c r="AF40" s="167"/>
      <c r="AG40" s="11"/>
    </row>
    <row r="41" spans="4:33" ht="12.75" customHeight="1">
      <c r="D41" s="11"/>
      <c r="E41" s="185" t="str">
        <f>'ユーユー広場'!C7</f>
        <v>毛里田ＪＦＣ</v>
      </c>
      <c r="F41" s="186"/>
      <c r="G41" s="37"/>
      <c r="H41" s="37"/>
      <c r="I41" s="185" t="str">
        <f>'松原橋'!C12</f>
        <v>相生ＦＣ</v>
      </c>
      <c r="J41" s="186"/>
      <c r="K41" s="38"/>
      <c r="L41" s="185" t="str">
        <f>C14</f>
        <v>赤堀ＳＣジュニア</v>
      </c>
      <c r="M41" s="186"/>
      <c r="N41" s="38"/>
      <c r="O41" s="38"/>
      <c r="P41" s="185" t="str">
        <f>'新里サッカー場'!C6</f>
        <v>OJSC（小俣)</v>
      </c>
      <c r="Q41" s="186"/>
      <c r="R41" s="38"/>
      <c r="S41" s="38"/>
      <c r="T41" s="185" t="str">
        <f>'新里サッカー場'!C14</f>
        <v>三重・山前ＦＣ</v>
      </c>
      <c r="U41" s="186"/>
      <c r="V41" s="38"/>
      <c r="W41" s="38"/>
      <c r="X41" s="185" t="str">
        <f>'松原橋'!C8</f>
        <v>三俣ＳＳＳ</v>
      </c>
      <c r="Y41" s="186"/>
      <c r="Z41" s="38"/>
      <c r="AA41" s="185" t="str">
        <f>C6</f>
        <v>あずま南ＦＣ</v>
      </c>
      <c r="AB41" s="186"/>
      <c r="AC41" s="38"/>
      <c r="AD41" s="38"/>
      <c r="AE41" s="185" t="str">
        <f>'ユーユー広場'!C12</f>
        <v>粕川コリエンテJr</v>
      </c>
      <c r="AF41" s="186"/>
      <c r="AG41" s="11"/>
    </row>
    <row r="42" spans="4:33" ht="12.75" customHeight="1">
      <c r="D42" s="11"/>
      <c r="E42" s="187"/>
      <c r="F42" s="188"/>
      <c r="G42" s="37"/>
      <c r="H42" s="37"/>
      <c r="I42" s="187"/>
      <c r="J42" s="188"/>
      <c r="K42" s="38"/>
      <c r="L42" s="187"/>
      <c r="M42" s="188"/>
      <c r="N42" s="38"/>
      <c r="O42" s="38"/>
      <c r="P42" s="187"/>
      <c r="Q42" s="188"/>
      <c r="R42" s="38"/>
      <c r="S42" s="38"/>
      <c r="T42" s="187"/>
      <c r="U42" s="188"/>
      <c r="V42" s="38"/>
      <c r="W42" s="38"/>
      <c r="X42" s="187"/>
      <c r="Y42" s="188"/>
      <c r="Z42" s="38"/>
      <c r="AA42" s="187"/>
      <c r="AB42" s="188"/>
      <c r="AC42" s="38"/>
      <c r="AD42" s="38"/>
      <c r="AE42" s="187"/>
      <c r="AF42" s="188"/>
      <c r="AG42" s="11"/>
    </row>
    <row r="43" spans="4:33" ht="12.75" customHeight="1">
      <c r="D43" s="11"/>
      <c r="E43" s="187"/>
      <c r="F43" s="188"/>
      <c r="G43" s="37"/>
      <c r="H43" s="37"/>
      <c r="I43" s="187"/>
      <c r="J43" s="188"/>
      <c r="K43" s="38"/>
      <c r="L43" s="187"/>
      <c r="M43" s="188"/>
      <c r="N43" s="38"/>
      <c r="O43" s="38"/>
      <c r="P43" s="187"/>
      <c r="Q43" s="188"/>
      <c r="R43" s="38"/>
      <c r="S43" s="38"/>
      <c r="T43" s="187"/>
      <c r="U43" s="188"/>
      <c r="V43" s="38"/>
      <c r="W43" s="38"/>
      <c r="X43" s="187"/>
      <c r="Y43" s="188"/>
      <c r="Z43" s="38"/>
      <c r="AA43" s="187"/>
      <c r="AB43" s="188"/>
      <c r="AC43" s="38"/>
      <c r="AD43" s="38"/>
      <c r="AE43" s="187"/>
      <c r="AF43" s="188"/>
      <c r="AG43" s="11"/>
    </row>
    <row r="44" spans="4:33" ht="12.75" customHeight="1">
      <c r="D44" s="11"/>
      <c r="E44" s="187"/>
      <c r="F44" s="188"/>
      <c r="G44" s="37"/>
      <c r="H44" s="37"/>
      <c r="I44" s="187"/>
      <c r="J44" s="188"/>
      <c r="K44" s="38"/>
      <c r="L44" s="187"/>
      <c r="M44" s="188"/>
      <c r="N44" s="38"/>
      <c r="O44" s="38"/>
      <c r="P44" s="187"/>
      <c r="Q44" s="188"/>
      <c r="R44" s="38"/>
      <c r="S44" s="38"/>
      <c r="T44" s="187"/>
      <c r="U44" s="188"/>
      <c r="V44" s="38"/>
      <c r="W44" s="38"/>
      <c r="X44" s="187"/>
      <c r="Y44" s="188"/>
      <c r="Z44" s="38"/>
      <c r="AA44" s="187"/>
      <c r="AB44" s="188"/>
      <c r="AC44" s="38"/>
      <c r="AD44" s="38"/>
      <c r="AE44" s="187"/>
      <c r="AF44" s="188"/>
      <c r="AG44" s="11"/>
    </row>
    <row r="45" spans="4:33" ht="12.75" customHeight="1">
      <c r="D45" s="11"/>
      <c r="E45" s="189"/>
      <c r="F45" s="190"/>
      <c r="G45" s="37"/>
      <c r="H45" s="37"/>
      <c r="I45" s="189"/>
      <c r="J45" s="190"/>
      <c r="K45" s="38"/>
      <c r="L45" s="189"/>
      <c r="M45" s="190"/>
      <c r="N45" s="38"/>
      <c r="O45" s="38"/>
      <c r="P45" s="189"/>
      <c r="Q45" s="190"/>
      <c r="R45" s="38"/>
      <c r="S45" s="38"/>
      <c r="T45" s="189"/>
      <c r="U45" s="190"/>
      <c r="V45" s="38"/>
      <c r="W45" s="38"/>
      <c r="X45" s="189"/>
      <c r="Y45" s="190"/>
      <c r="Z45" s="38"/>
      <c r="AA45" s="189"/>
      <c r="AB45" s="190"/>
      <c r="AC45" s="38"/>
      <c r="AD45" s="38"/>
      <c r="AE45" s="189"/>
      <c r="AF45" s="190"/>
      <c r="AG45" s="11"/>
    </row>
    <row r="46" spans="4:33" ht="12.75" customHeight="1">
      <c r="D46" s="11"/>
      <c r="E46" s="39"/>
      <c r="F46" s="39"/>
      <c r="G46" s="11"/>
      <c r="H46" s="11"/>
      <c r="I46" s="39"/>
      <c r="J46" s="39"/>
      <c r="K46" s="11"/>
      <c r="L46" s="39"/>
      <c r="M46" s="39"/>
      <c r="N46" s="11"/>
      <c r="O46" s="11"/>
      <c r="P46" s="39"/>
      <c r="Q46" s="39"/>
      <c r="R46" s="11"/>
      <c r="S46" s="11"/>
      <c r="T46" s="39"/>
      <c r="U46" s="39"/>
      <c r="V46" s="11"/>
      <c r="W46" s="11"/>
      <c r="X46" s="39"/>
      <c r="Y46" s="39"/>
      <c r="Z46" s="11"/>
      <c r="AA46" s="39"/>
      <c r="AB46" s="39"/>
      <c r="AC46" s="11"/>
      <c r="AD46" s="11"/>
      <c r="AE46" s="40"/>
      <c r="AF46" s="40"/>
      <c r="AG46" s="11"/>
    </row>
    <row r="47" spans="4:33" ht="12.75" customHeight="1">
      <c r="D47" s="11"/>
      <c r="E47" s="11"/>
      <c r="F47" s="11"/>
      <c r="G47" s="11"/>
      <c r="H47" s="19"/>
      <c r="I47" s="16"/>
      <c r="J47" s="16"/>
      <c r="K47" s="16"/>
      <c r="L47" s="16"/>
      <c r="M47" s="16"/>
      <c r="N47" s="80"/>
      <c r="O47" s="11"/>
      <c r="P47" s="11"/>
      <c r="Q47" s="11"/>
      <c r="R47" s="11"/>
      <c r="S47" s="11"/>
      <c r="T47" s="11"/>
      <c r="U47" s="11"/>
      <c r="V47" s="21"/>
      <c r="W47" s="16"/>
      <c r="X47" s="16"/>
      <c r="Y47" s="16"/>
      <c r="Z47" s="16"/>
      <c r="AA47" s="16"/>
      <c r="AB47" s="16"/>
      <c r="AC47" s="80"/>
      <c r="AD47" s="11"/>
      <c r="AE47" s="11"/>
      <c r="AF47" s="11"/>
      <c r="AG47" s="11"/>
    </row>
    <row r="48" spans="4:33" ht="12.75" customHeight="1" thickBot="1">
      <c r="D48" s="11"/>
      <c r="E48" s="11"/>
      <c r="F48" s="11"/>
      <c r="G48" s="11"/>
      <c r="H48" s="14"/>
      <c r="I48" s="13"/>
      <c r="J48" s="200" t="s">
        <v>35</v>
      </c>
      <c r="K48" s="201"/>
      <c r="L48" s="16"/>
      <c r="M48" s="83"/>
      <c r="N48" s="137"/>
      <c r="O48" s="16"/>
      <c r="P48" s="16"/>
      <c r="Q48" s="16"/>
      <c r="R48" s="16"/>
      <c r="S48" s="16"/>
      <c r="T48" s="23"/>
      <c r="U48" s="7"/>
      <c r="V48" s="21"/>
      <c r="W48" s="13"/>
      <c r="X48" s="13"/>
      <c r="Y48" s="13"/>
      <c r="Z48" s="200" t="s">
        <v>36</v>
      </c>
      <c r="AA48" s="201"/>
      <c r="AB48" s="16"/>
      <c r="AC48" s="137"/>
      <c r="AD48" s="16"/>
      <c r="AE48" s="11"/>
      <c r="AF48" s="11"/>
      <c r="AG48" s="11"/>
    </row>
    <row r="49" spans="4:33" ht="12.75" customHeight="1" thickTop="1">
      <c r="D49" s="11"/>
      <c r="E49" s="11"/>
      <c r="F49" s="11"/>
      <c r="G49" s="11"/>
      <c r="H49" s="11"/>
      <c r="I49" s="11"/>
      <c r="J49" s="138">
        <v>0</v>
      </c>
      <c r="K49" s="142">
        <v>6</v>
      </c>
      <c r="L49" s="85"/>
      <c r="M49" s="16"/>
      <c r="N49" s="42"/>
      <c r="O49" s="16"/>
      <c r="P49" s="16"/>
      <c r="Q49" s="15"/>
      <c r="R49" s="15"/>
      <c r="S49" s="16"/>
      <c r="T49" s="41"/>
      <c r="U49" s="41"/>
      <c r="V49" s="16"/>
      <c r="W49" s="16"/>
      <c r="X49" s="118"/>
      <c r="Y49" s="43"/>
      <c r="Z49" s="135">
        <v>0</v>
      </c>
      <c r="AA49" s="142">
        <v>2</v>
      </c>
      <c r="AB49" s="85"/>
      <c r="AC49" s="11"/>
      <c r="AD49" s="11"/>
      <c r="AE49" s="11"/>
      <c r="AF49" s="11"/>
      <c r="AG49" s="11"/>
    </row>
    <row r="50" spans="4:33" ht="12.75" customHeight="1">
      <c r="D50" s="11"/>
      <c r="E50" s="11"/>
      <c r="F50" s="11"/>
      <c r="G50" s="11"/>
      <c r="H50" s="11"/>
      <c r="I50" s="11"/>
      <c r="J50" s="11"/>
      <c r="K50" s="79"/>
      <c r="L50" s="16"/>
      <c r="M50" s="16"/>
      <c r="N50" s="44"/>
      <c r="O50" s="45"/>
      <c r="P50" s="45"/>
      <c r="Q50" s="45"/>
      <c r="R50" s="229" t="s">
        <v>37</v>
      </c>
      <c r="S50" s="201"/>
      <c r="T50" s="22"/>
      <c r="U50" s="22"/>
      <c r="V50" s="32"/>
      <c r="W50" s="32"/>
      <c r="X50" s="107"/>
      <c r="Y50" s="32"/>
      <c r="Z50" s="32"/>
      <c r="AA50" s="90"/>
      <c r="AB50" s="16"/>
      <c r="AC50" s="11"/>
      <c r="AD50" s="11"/>
      <c r="AE50" s="11"/>
      <c r="AF50" s="11"/>
      <c r="AG50" s="11"/>
    </row>
    <row r="51" spans="4:33" ht="12.75" customHeight="1">
      <c r="D51" s="11"/>
      <c r="E51" s="11"/>
      <c r="F51" s="11"/>
      <c r="G51" s="11"/>
      <c r="H51" s="11"/>
      <c r="I51" s="11"/>
      <c r="J51" s="11"/>
      <c r="K51" s="79"/>
      <c r="L51" s="16"/>
      <c r="M51" s="16"/>
      <c r="N51" s="16"/>
      <c r="O51" s="46"/>
      <c r="P51" s="46"/>
      <c r="Q51" s="16"/>
      <c r="R51" s="143">
        <v>0</v>
      </c>
      <c r="S51" s="144">
        <v>12</v>
      </c>
      <c r="T51" s="103"/>
      <c r="U51" s="102"/>
      <c r="V51" s="103"/>
      <c r="W51" s="103"/>
      <c r="X51" s="16"/>
      <c r="Y51" s="16"/>
      <c r="Z51" s="41"/>
      <c r="AA51" s="93"/>
      <c r="AB51" s="16"/>
      <c r="AC51" s="11"/>
      <c r="AD51" s="11"/>
      <c r="AE51" s="11"/>
      <c r="AF51" s="11"/>
      <c r="AG51" s="11"/>
    </row>
    <row r="52" spans="4:33" ht="12.75" customHeight="1">
      <c r="D52" s="11"/>
      <c r="E52" s="11"/>
      <c r="F52" s="11"/>
      <c r="G52" s="11"/>
      <c r="H52" s="11"/>
      <c r="I52" s="11"/>
      <c r="J52" s="11"/>
      <c r="K52" s="79"/>
      <c r="L52" s="16"/>
      <c r="M52" s="16"/>
      <c r="N52" s="16"/>
      <c r="O52" s="16"/>
      <c r="P52" s="16"/>
      <c r="Q52" s="47"/>
      <c r="R52" s="48" t="s">
        <v>39</v>
      </c>
      <c r="S52" s="48"/>
      <c r="T52" s="22"/>
      <c r="U52" s="22"/>
      <c r="V52" s="22"/>
      <c r="W52" s="22"/>
      <c r="X52" s="22"/>
      <c r="Y52" s="22"/>
      <c r="Z52" s="22"/>
      <c r="AA52" s="91"/>
      <c r="AB52" s="16"/>
      <c r="AC52" s="11"/>
      <c r="AD52" s="11"/>
      <c r="AE52" s="11"/>
      <c r="AF52" s="11"/>
      <c r="AG52" s="11"/>
    </row>
    <row r="53" spans="4:33" ht="12.75" customHeight="1" thickBot="1">
      <c r="D53" s="11"/>
      <c r="E53" s="11"/>
      <c r="F53" s="11"/>
      <c r="G53" s="11"/>
      <c r="H53" s="11"/>
      <c r="I53" s="11"/>
      <c r="J53" s="11"/>
      <c r="K53" s="92"/>
      <c r="L53" s="13"/>
      <c r="M53" s="13"/>
      <c r="N53" s="13"/>
      <c r="O53" s="13"/>
      <c r="P53" s="13"/>
      <c r="Q53" s="49"/>
      <c r="R53" s="200" t="s">
        <v>40</v>
      </c>
      <c r="S53" s="201"/>
      <c r="T53" s="22"/>
      <c r="U53" s="22"/>
      <c r="V53" s="22"/>
      <c r="W53" s="22"/>
      <c r="X53" s="22"/>
      <c r="Y53" s="22"/>
      <c r="Z53" s="22"/>
      <c r="AA53" s="91"/>
      <c r="AB53" s="16"/>
      <c r="AC53" s="11"/>
      <c r="AD53" s="11"/>
      <c r="AE53" s="11"/>
      <c r="AF53" s="11"/>
      <c r="AG53" s="11"/>
    </row>
    <row r="54" spans="4:33" ht="12.75" customHeight="1" thickTop="1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6"/>
      <c r="O54" s="16"/>
      <c r="P54" s="16"/>
      <c r="Q54" s="16"/>
      <c r="R54" s="145">
        <v>0</v>
      </c>
      <c r="S54" s="142">
        <v>5</v>
      </c>
      <c r="T54" s="85"/>
      <c r="U54" s="85"/>
      <c r="V54" s="85"/>
      <c r="W54" s="85"/>
      <c r="X54" s="85"/>
      <c r="Y54" s="85"/>
      <c r="Z54" s="85"/>
      <c r="AA54" s="16"/>
      <c r="AB54" s="11"/>
      <c r="AC54" s="11"/>
      <c r="AD54" s="11"/>
      <c r="AE54" s="11"/>
      <c r="AF54" s="11"/>
      <c r="AG54" s="11"/>
    </row>
    <row r="55" spans="3:33" ht="12.75" customHeight="1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1"/>
      <c r="AB55" s="11"/>
      <c r="AC55" s="11"/>
      <c r="AD55" s="11"/>
      <c r="AE55" s="11"/>
      <c r="AF55" s="11"/>
      <c r="AG55" s="11"/>
    </row>
    <row r="56" spans="2:36" ht="12.75" customHeight="1">
      <c r="B56" s="183"/>
      <c r="C56" s="170" t="s">
        <v>41</v>
      </c>
      <c r="D56" s="170"/>
      <c r="E56" s="170"/>
      <c r="F56" s="170"/>
      <c r="G56" s="169" t="s">
        <v>42</v>
      </c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83" t="s">
        <v>11</v>
      </c>
      <c r="U56" s="184"/>
      <c r="V56" s="168" t="s">
        <v>43</v>
      </c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83" t="s">
        <v>11</v>
      </c>
      <c r="AJ56" s="183"/>
    </row>
    <row r="57" spans="2:36" ht="12.75" customHeight="1">
      <c r="B57" s="183"/>
      <c r="C57" s="170"/>
      <c r="D57" s="170"/>
      <c r="E57" s="170"/>
      <c r="F57" s="170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83"/>
      <c r="U57" s="184"/>
      <c r="V57" s="168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83"/>
      <c r="AJ57" s="183"/>
    </row>
    <row r="58" spans="2:36" ht="12.75" customHeight="1">
      <c r="B58" s="194" t="s">
        <v>44</v>
      </c>
      <c r="C58" s="181" t="s">
        <v>81</v>
      </c>
      <c r="D58" s="182"/>
      <c r="E58" s="182"/>
      <c r="F58" s="174"/>
      <c r="G58" s="52" t="s">
        <v>45</v>
      </c>
      <c r="H58" s="196" t="str">
        <f>E41</f>
        <v>毛里田ＪＦＣ</v>
      </c>
      <c r="I58" s="196"/>
      <c r="J58" s="196"/>
      <c r="K58" s="179">
        <v>0</v>
      </c>
      <c r="L58" s="179"/>
      <c r="M58" s="180" t="s">
        <v>46</v>
      </c>
      <c r="N58" s="179">
        <v>10</v>
      </c>
      <c r="O58" s="179"/>
      <c r="P58" s="193" t="str">
        <f>I41</f>
        <v>相生ＦＣ</v>
      </c>
      <c r="Q58" s="193"/>
      <c r="R58" s="193"/>
      <c r="S58" s="52" t="s">
        <v>45</v>
      </c>
      <c r="T58" s="183" t="s">
        <v>69</v>
      </c>
      <c r="U58" s="184"/>
      <c r="V58" s="53" t="s">
        <v>47</v>
      </c>
      <c r="W58" s="193" t="str">
        <f>L41</f>
        <v>赤堀ＳＣジュニア</v>
      </c>
      <c r="X58" s="193"/>
      <c r="Y58" s="193"/>
      <c r="Z58" s="179">
        <v>3</v>
      </c>
      <c r="AA58" s="179"/>
      <c r="AB58" s="180" t="s">
        <v>46</v>
      </c>
      <c r="AC58" s="179">
        <v>1</v>
      </c>
      <c r="AD58" s="179"/>
      <c r="AE58" s="193" t="str">
        <f>P41</f>
        <v>OJSC（小俣)</v>
      </c>
      <c r="AF58" s="193"/>
      <c r="AG58" s="193"/>
      <c r="AH58" s="54" t="s">
        <v>47</v>
      </c>
      <c r="AI58" s="183" t="s">
        <v>71</v>
      </c>
      <c r="AJ58" s="183"/>
    </row>
    <row r="59" spans="2:36" ht="12.75" customHeight="1">
      <c r="B59" s="194"/>
      <c r="C59" s="177"/>
      <c r="D59" s="167"/>
      <c r="E59" s="167"/>
      <c r="F59" s="178"/>
      <c r="G59" s="55" t="s">
        <v>114</v>
      </c>
      <c r="H59" s="196"/>
      <c r="I59" s="196"/>
      <c r="J59" s="196"/>
      <c r="K59" s="179"/>
      <c r="L59" s="179"/>
      <c r="M59" s="180"/>
      <c r="N59" s="179"/>
      <c r="O59" s="179"/>
      <c r="P59" s="193"/>
      <c r="Q59" s="193"/>
      <c r="R59" s="193"/>
      <c r="S59" s="55" t="s">
        <v>116</v>
      </c>
      <c r="T59" s="183"/>
      <c r="U59" s="184"/>
      <c r="V59" s="56" t="s">
        <v>118</v>
      </c>
      <c r="W59" s="193"/>
      <c r="X59" s="193"/>
      <c r="Y59" s="193"/>
      <c r="Z59" s="179"/>
      <c r="AA59" s="179"/>
      <c r="AB59" s="180"/>
      <c r="AC59" s="179"/>
      <c r="AD59" s="179"/>
      <c r="AE59" s="193"/>
      <c r="AF59" s="193"/>
      <c r="AG59" s="193"/>
      <c r="AH59" s="57" t="s">
        <v>120</v>
      </c>
      <c r="AI59" s="183"/>
      <c r="AJ59" s="183"/>
    </row>
    <row r="60" spans="2:36" ht="12.75" customHeight="1">
      <c r="B60" s="194" t="s">
        <v>52</v>
      </c>
      <c r="C60" s="181" t="s">
        <v>183</v>
      </c>
      <c r="D60" s="182"/>
      <c r="E60" s="182"/>
      <c r="F60" s="174"/>
      <c r="G60" s="52" t="s">
        <v>33</v>
      </c>
      <c r="H60" s="196" t="str">
        <f>T41</f>
        <v>三重・山前ＦＣ</v>
      </c>
      <c r="I60" s="196"/>
      <c r="J60" s="196"/>
      <c r="K60" s="179">
        <v>0</v>
      </c>
      <c r="L60" s="179"/>
      <c r="M60" s="180" t="s">
        <v>46</v>
      </c>
      <c r="N60" s="179">
        <v>1</v>
      </c>
      <c r="O60" s="179"/>
      <c r="P60" s="193" t="str">
        <f>X41</f>
        <v>三俣ＳＳＳ</v>
      </c>
      <c r="Q60" s="193"/>
      <c r="R60" s="193"/>
      <c r="S60" s="52" t="s">
        <v>33</v>
      </c>
      <c r="T60" s="183" t="s">
        <v>70</v>
      </c>
      <c r="U60" s="184"/>
      <c r="V60" s="53" t="s">
        <v>34</v>
      </c>
      <c r="W60" s="193" t="str">
        <f>AA41</f>
        <v>あずま南ＦＣ</v>
      </c>
      <c r="X60" s="193"/>
      <c r="Y60" s="193"/>
      <c r="Z60" s="179">
        <v>3</v>
      </c>
      <c r="AA60" s="179"/>
      <c r="AB60" s="180" t="s">
        <v>46</v>
      </c>
      <c r="AC60" s="179">
        <v>1</v>
      </c>
      <c r="AD60" s="179"/>
      <c r="AE60" s="193" t="str">
        <f>AE41</f>
        <v>粕川コリエンテJr</v>
      </c>
      <c r="AF60" s="193"/>
      <c r="AG60" s="193"/>
      <c r="AH60" s="54" t="s">
        <v>53</v>
      </c>
      <c r="AI60" s="183" t="s">
        <v>72</v>
      </c>
      <c r="AJ60" s="183"/>
    </row>
    <row r="61" spans="2:36" ht="12.75" customHeight="1">
      <c r="B61" s="194"/>
      <c r="C61" s="177"/>
      <c r="D61" s="167"/>
      <c r="E61" s="167"/>
      <c r="F61" s="178"/>
      <c r="G61" s="55" t="s">
        <v>115</v>
      </c>
      <c r="H61" s="196"/>
      <c r="I61" s="196"/>
      <c r="J61" s="196"/>
      <c r="K61" s="179"/>
      <c r="L61" s="179"/>
      <c r="M61" s="180"/>
      <c r="N61" s="179"/>
      <c r="O61" s="179"/>
      <c r="P61" s="193"/>
      <c r="Q61" s="193"/>
      <c r="R61" s="193"/>
      <c r="S61" s="55" t="s">
        <v>117</v>
      </c>
      <c r="T61" s="183"/>
      <c r="U61" s="184"/>
      <c r="V61" s="56" t="s">
        <v>119</v>
      </c>
      <c r="W61" s="193"/>
      <c r="X61" s="193"/>
      <c r="Y61" s="193"/>
      <c r="Z61" s="179"/>
      <c r="AA61" s="179"/>
      <c r="AB61" s="180"/>
      <c r="AC61" s="179"/>
      <c r="AD61" s="179"/>
      <c r="AE61" s="193"/>
      <c r="AF61" s="193"/>
      <c r="AG61" s="193"/>
      <c r="AH61" s="57" t="s">
        <v>121</v>
      </c>
      <c r="AI61" s="183"/>
      <c r="AJ61" s="183"/>
    </row>
    <row r="62" spans="2:36" ht="12.75" customHeight="1">
      <c r="B62" s="194" t="s">
        <v>58</v>
      </c>
      <c r="C62" s="181" t="s">
        <v>186</v>
      </c>
      <c r="D62" s="182"/>
      <c r="E62" s="182"/>
      <c r="F62" s="174"/>
      <c r="G62" s="192" t="s">
        <v>59</v>
      </c>
      <c r="H62" s="196" t="str">
        <f>AE58</f>
        <v>OJSC（小俣)</v>
      </c>
      <c r="I62" s="196"/>
      <c r="J62" s="196"/>
      <c r="K62" s="179">
        <v>6</v>
      </c>
      <c r="L62" s="179"/>
      <c r="M62" s="180" t="s">
        <v>46</v>
      </c>
      <c r="N62" s="179">
        <v>0</v>
      </c>
      <c r="O62" s="179"/>
      <c r="P62" s="193" t="str">
        <f>H58</f>
        <v>毛里田ＪＦＣ</v>
      </c>
      <c r="Q62" s="193"/>
      <c r="R62" s="193"/>
      <c r="S62" s="192" t="s">
        <v>59</v>
      </c>
      <c r="T62" s="183" t="s">
        <v>77</v>
      </c>
      <c r="U62" s="184"/>
      <c r="V62" s="195" t="s">
        <v>60</v>
      </c>
      <c r="W62" s="193" t="str">
        <f>H60</f>
        <v>三重・山前ＦＣ</v>
      </c>
      <c r="X62" s="193"/>
      <c r="Y62" s="193"/>
      <c r="Z62" s="179">
        <v>0</v>
      </c>
      <c r="AA62" s="179"/>
      <c r="AB62" s="180" t="s">
        <v>46</v>
      </c>
      <c r="AC62" s="179">
        <v>2</v>
      </c>
      <c r="AD62" s="179"/>
      <c r="AE62" s="193" t="str">
        <f>AE60</f>
        <v>粕川コリエンテJr</v>
      </c>
      <c r="AF62" s="193"/>
      <c r="AG62" s="193"/>
      <c r="AH62" s="197" t="s">
        <v>60</v>
      </c>
      <c r="AI62" s="183" t="s">
        <v>73</v>
      </c>
      <c r="AJ62" s="183"/>
    </row>
    <row r="63" spans="2:36" ht="12.75" customHeight="1">
      <c r="B63" s="194"/>
      <c r="C63" s="177"/>
      <c r="D63" s="167"/>
      <c r="E63" s="167"/>
      <c r="F63" s="178"/>
      <c r="G63" s="192"/>
      <c r="H63" s="196"/>
      <c r="I63" s="196"/>
      <c r="J63" s="196"/>
      <c r="K63" s="179"/>
      <c r="L63" s="179"/>
      <c r="M63" s="180"/>
      <c r="N63" s="179"/>
      <c r="O63" s="179"/>
      <c r="P63" s="193"/>
      <c r="Q63" s="193"/>
      <c r="R63" s="193"/>
      <c r="S63" s="192"/>
      <c r="T63" s="183"/>
      <c r="U63" s="184"/>
      <c r="V63" s="195"/>
      <c r="W63" s="193"/>
      <c r="X63" s="193"/>
      <c r="Y63" s="193"/>
      <c r="Z63" s="179"/>
      <c r="AA63" s="179"/>
      <c r="AB63" s="180"/>
      <c r="AC63" s="179"/>
      <c r="AD63" s="179"/>
      <c r="AE63" s="193"/>
      <c r="AF63" s="193"/>
      <c r="AG63" s="193"/>
      <c r="AH63" s="197"/>
      <c r="AI63" s="183"/>
      <c r="AJ63" s="183"/>
    </row>
    <row r="64" spans="2:36" ht="12.75" customHeight="1">
      <c r="B64" s="194" t="s">
        <v>61</v>
      </c>
      <c r="C64" s="191" t="s">
        <v>85</v>
      </c>
      <c r="D64" s="191"/>
      <c r="E64" s="191"/>
      <c r="F64" s="191"/>
      <c r="G64" s="192" t="s">
        <v>62</v>
      </c>
      <c r="H64" s="196" t="str">
        <f>P58</f>
        <v>相生ＦＣ</v>
      </c>
      <c r="I64" s="196"/>
      <c r="J64" s="196"/>
      <c r="K64" s="179">
        <v>0</v>
      </c>
      <c r="L64" s="179"/>
      <c r="M64" s="198" t="s">
        <v>259</v>
      </c>
      <c r="N64" s="179">
        <v>0</v>
      </c>
      <c r="O64" s="179"/>
      <c r="P64" s="193" t="str">
        <f>W58</f>
        <v>赤堀ＳＣジュニア</v>
      </c>
      <c r="Q64" s="193"/>
      <c r="R64" s="193"/>
      <c r="S64" s="192" t="s">
        <v>62</v>
      </c>
      <c r="T64" s="183" t="s">
        <v>78</v>
      </c>
      <c r="U64" s="184"/>
      <c r="V64" s="202" t="s">
        <v>63</v>
      </c>
      <c r="W64" s="193" t="str">
        <f>P60</f>
        <v>三俣ＳＳＳ</v>
      </c>
      <c r="X64" s="193"/>
      <c r="Y64" s="193"/>
      <c r="Z64" s="179">
        <v>1</v>
      </c>
      <c r="AA64" s="179"/>
      <c r="AB64" s="180" t="s">
        <v>46</v>
      </c>
      <c r="AC64" s="179">
        <v>5</v>
      </c>
      <c r="AD64" s="179"/>
      <c r="AE64" s="193" t="str">
        <f>W60</f>
        <v>あずま南ＦＣ</v>
      </c>
      <c r="AF64" s="193"/>
      <c r="AG64" s="193"/>
      <c r="AH64" s="197" t="s">
        <v>63</v>
      </c>
      <c r="AI64" s="183" t="s">
        <v>74</v>
      </c>
      <c r="AJ64" s="183"/>
    </row>
    <row r="65" spans="2:36" ht="12.75" customHeight="1">
      <c r="B65" s="194"/>
      <c r="C65" s="191"/>
      <c r="D65" s="191"/>
      <c r="E65" s="191"/>
      <c r="F65" s="191"/>
      <c r="G65" s="192"/>
      <c r="H65" s="196"/>
      <c r="I65" s="196"/>
      <c r="J65" s="196"/>
      <c r="K65" s="179"/>
      <c r="L65" s="179"/>
      <c r="M65" s="199"/>
      <c r="N65" s="179"/>
      <c r="O65" s="179"/>
      <c r="P65" s="193"/>
      <c r="Q65" s="193"/>
      <c r="R65" s="193"/>
      <c r="S65" s="192"/>
      <c r="T65" s="183"/>
      <c r="U65" s="184"/>
      <c r="V65" s="203"/>
      <c r="W65" s="193"/>
      <c r="X65" s="193"/>
      <c r="Y65" s="193"/>
      <c r="Z65" s="179"/>
      <c r="AA65" s="179"/>
      <c r="AB65" s="180"/>
      <c r="AC65" s="179"/>
      <c r="AD65" s="179"/>
      <c r="AE65" s="193"/>
      <c r="AF65" s="193"/>
      <c r="AG65" s="193"/>
      <c r="AH65" s="197"/>
      <c r="AI65" s="183"/>
      <c r="AJ65" s="183"/>
    </row>
    <row r="66" spans="2:36" ht="12.75" customHeight="1">
      <c r="B66" s="194" t="s">
        <v>64</v>
      </c>
      <c r="C66" s="191" t="s">
        <v>184</v>
      </c>
      <c r="D66" s="191"/>
      <c r="E66" s="191"/>
      <c r="F66" s="191"/>
      <c r="G66" s="192" t="s">
        <v>40</v>
      </c>
      <c r="H66" s="196" t="str">
        <f>H62</f>
        <v>OJSC（小俣)</v>
      </c>
      <c r="I66" s="196"/>
      <c r="J66" s="196"/>
      <c r="K66" s="179">
        <v>0</v>
      </c>
      <c r="L66" s="179"/>
      <c r="M66" s="180" t="s">
        <v>46</v>
      </c>
      <c r="N66" s="179">
        <v>5</v>
      </c>
      <c r="O66" s="179"/>
      <c r="P66" s="193" t="str">
        <f>AE62</f>
        <v>粕川コリエンテJr</v>
      </c>
      <c r="Q66" s="193"/>
      <c r="R66" s="193"/>
      <c r="S66" s="192" t="s">
        <v>40</v>
      </c>
      <c r="T66" s="183" t="s">
        <v>79</v>
      </c>
      <c r="U66" s="184"/>
      <c r="V66" s="195" t="s">
        <v>38</v>
      </c>
      <c r="W66" s="193" t="str">
        <f>P62</f>
        <v>毛里田ＪＦＣ</v>
      </c>
      <c r="X66" s="193"/>
      <c r="Y66" s="193"/>
      <c r="Z66" s="179">
        <v>0</v>
      </c>
      <c r="AA66" s="179"/>
      <c r="AB66" s="180" t="s">
        <v>46</v>
      </c>
      <c r="AC66" s="179">
        <v>12</v>
      </c>
      <c r="AD66" s="179"/>
      <c r="AE66" s="193" t="str">
        <f>W62</f>
        <v>三重・山前ＦＣ</v>
      </c>
      <c r="AF66" s="193"/>
      <c r="AG66" s="193"/>
      <c r="AH66" s="197" t="s">
        <v>38</v>
      </c>
      <c r="AI66" s="183" t="s">
        <v>75</v>
      </c>
      <c r="AJ66" s="183"/>
    </row>
    <row r="67" spans="2:36" ht="12.75" customHeight="1">
      <c r="B67" s="194"/>
      <c r="C67" s="191"/>
      <c r="D67" s="191"/>
      <c r="E67" s="191"/>
      <c r="F67" s="191"/>
      <c r="G67" s="192"/>
      <c r="H67" s="196"/>
      <c r="I67" s="196"/>
      <c r="J67" s="196"/>
      <c r="K67" s="179"/>
      <c r="L67" s="179"/>
      <c r="M67" s="180"/>
      <c r="N67" s="179"/>
      <c r="O67" s="179"/>
      <c r="P67" s="193"/>
      <c r="Q67" s="193"/>
      <c r="R67" s="193"/>
      <c r="S67" s="192"/>
      <c r="T67" s="183"/>
      <c r="U67" s="184"/>
      <c r="V67" s="195"/>
      <c r="W67" s="193"/>
      <c r="X67" s="193"/>
      <c r="Y67" s="193"/>
      <c r="Z67" s="179"/>
      <c r="AA67" s="179"/>
      <c r="AB67" s="180"/>
      <c r="AC67" s="179"/>
      <c r="AD67" s="179"/>
      <c r="AE67" s="193"/>
      <c r="AF67" s="193"/>
      <c r="AG67" s="193"/>
      <c r="AH67" s="197"/>
      <c r="AI67" s="183"/>
      <c r="AJ67" s="183"/>
    </row>
    <row r="68" spans="2:36" ht="12.75" customHeight="1">
      <c r="B68" s="194" t="s">
        <v>65</v>
      </c>
      <c r="C68" s="191" t="s">
        <v>185</v>
      </c>
      <c r="D68" s="191"/>
      <c r="E68" s="191"/>
      <c r="F68" s="191"/>
      <c r="G68" s="192" t="s">
        <v>66</v>
      </c>
      <c r="H68" s="196" t="str">
        <f>H64</f>
        <v>相生ＦＣ</v>
      </c>
      <c r="I68" s="196"/>
      <c r="J68" s="196"/>
      <c r="K68" s="179">
        <v>0</v>
      </c>
      <c r="L68" s="179"/>
      <c r="M68" s="180" t="s">
        <v>46</v>
      </c>
      <c r="N68" s="179">
        <v>1</v>
      </c>
      <c r="O68" s="179"/>
      <c r="P68" s="193" t="str">
        <f>AE64</f>
        <v>あずま南ＦＣ</v>
      </c>
      <c r="Q68" s="193"/>
      <c r="R68" s="193"/>
      <c r="S68" s="192" t="s">
        <v>66</v>
      </c>
      <c r="T68" s="183" t="s">
        <v>80</v>
      </c>
      <c r="U68" s="184"/>
      <c r="V68" s="195" t="s">
        <v>67</v>
      </c>
      <c r="W68" s="193" t="str">
        <f>P64</f>
        <v>赤堀ＳＣジュニア</v>
      </c>
      <c r="X68" s="193"/>
      <c r="Y68" s="193"/>
      <c r="Z68" s="179">
        <v>1</v>
      </c>
      <c r="AA68" s="179"/>
      <c r="AB68" s="180" t="s">
        <v>46</v>
      </c>
      <c r="AC68" s="179">
        <v>0</v>
      </c>
      <c r="AD68" s="179"/>
      <c r="AE68" s="193" t="str">
        <f>W64</f>
        <v>三俣ＳＳＳ</v>
      </c>
      <c r="AF68" s="193"/>
      <c r="AG68" s="193"/>
      <c r="AH68" s="197" t="s">
        <v>67</v>
      </c>
      <c r="AI68" s="183" t="s">
        <v>76</v>
      </c>
      <c r="AJ68" s="183"/>
    </row>
    <row r="69" spans="2:36" ht="12.75" customHeight="1">
      <c r="B69" s="194"/>
      <c r="C69" s="191"/>
      <c r="D69" s="191"/>
      <c r="E69" s="191"/>
      <c r="F69" s="191"/>
      <c r="G69" s="192"/>
      <c r="H69" s="196"/>
      <c r="I69" s="196"/>
      <c r="J69" s="196"/>
      <c r="K69" s="179"/>
      <c r="L69" s="179"/>
      <c r="M69" s="180"/>
      <c r="N69" s="179"/>
      <c r="O69" s="179"/>
      <c r="P69" s="193"/>
      <c r="Q69" s="193"/>
      <c r="R69" s="193"/>
      <c r="S69" s="192"/>
      <c r="T69" s="183"/>
      <c r="U69" s="184"/>
      <c r="V69" s="195"/>
      <c r="W69" s="193"/>
      <c r="X69" s="193"/>
      <c r="Y69" s="193"/>
      <c r="Z69" s="179"/>
      <c r="AA69" s="179"/>
      <c r="AB69" s="180"/>
      <c r="AC69" s="179"/>
      <c r="AD69" s="179"/>
      <c r="AE69" s="193"/>
      <c r="AF69" s="193"/>
      <c r="AG69" s="193"/>
      <c r="AH69" s="197"/>
      <c r="AI69" s="183"/>
      <c r="AJ69" s="183"/>
    </row>
  </sheetData>
  <sheetProtection/>
  <mergeCells count="323">
    <mergeCell ref="AD4:AE4"/>
    <mergeCell ref="AF4:AG4"/>
    <mergeCell ref="AH4:AI4"/>
    <mergeCell ref="AJ4:AK4"/>
    <mergeCell ref="A3:L3"/>
    <mergeCell ref="AD5:AE5"/>
    <mergeCell ref="AF5:AG5"/>
    <mergeCell ref="AH5:AI5"/>
    <mergeCell ref="A1:AK1"/>
    <mergeCell ref="A4:G4"/>
    <mergeCell ref="H4:L4"/>
    <mergeCell ref="M4:Q4"/>
    <mergeCell ref="R4:V4"/>
    <mergeCell ref="W4:AA4"/>
    <mergeCell ref="AB4:AC4"/>
    <mergeCell ref="AD6:AE6"/>
    <mergeCell ref="AF6:AG6"/>
    <mergeCell ref="AH6:AI6"/>
    <mergeCell ref="AJ6:AK6"/>
    <mergeCell ref="C5:G5"/>
    <mergeCell ref="H5:L5"/>
    <mergeCell ref="M5:Q5"/>
    <mergeCell ref="R5:V5"/>
    <mergeCell ref="W5:AA5"/>
    <mergeCell ref="AB5:AC5"/>
    <mergeCell ref="AD7:AE7"/>
    <mergeCell ref="AF7:AG7"/>
    <mergeCell ref="AH7:AI7"/>
    <mergeCell ref="AJ5:AK5"/>
    <mergeCell ref="C6:G6"/>
    <mergeCell ref="H6:L6"/>
    <mergeCell ref="M6:Q6"/>
    <mergeCell ref="R6:V6"/>
    <mergeCell ref="W6:AA6"/>
    <mergeCell ref="AB6:AC6"/>
    <mergeCell ref="AD8:AE8"/>
    <mergeCell ref="AF8:AG8"/>
    <mergeCell ref="AH8:AI8"/>
    <mergeCell ref="AJ8:AK8"/>
    <mergeCell ref="C7:G7"/>
    <mergeCell ref="H7:L7"/>
    <mergeCell ref="M7:Q7"/>
    <mergeCell ref="R7:V7"/>
    <mergeCell ref="W7:AA7"/>
    <mergeCell ref="AB7:AC7"/>
    <mergeCell ref="AB10:AC10"/>
    <mergeCell ref="AD10:AE10"/>
    <mergeCell ref="AF10:AG10"/>
    <mergeCell ref="AJ7:AK7"/>
    <mergeCell ref="C8:G8"/>
    <mergeCell ref="H8:L8"/>
    <mergeCell ref="M8:Q8"/>
    <mergeCell ref="R8:V8"/>
    <mergeCell ref="W8:AA8"/>
    <mergeCell ref="AB8:AC8"/>
    <mergeCell ref="AD11:AE11"/>
    <mergeCell ref="AF11:AG11"/>
    <mergeCell ref="AH11:AI11"/>
    <mergeCell ref="AJ11:AK11"/>
    <mergeCell ref="B9:C9"/>
    <mergeCell ref="A10:G10"/>
    <mergeCell ref="H10:L10"/>
    <mergeCell ref="M10:Q10"/>
    <mergeCell ref="R10:V10"/>
    <mergeCell ref="W10:AA10"/>
    <mergeCell ref="AF12:AG12"/>
    <mergeCell ref="AH12:AI12"/>
    <mergeCell ref="AH10:AI10"/>
    <mergeCell ref="AJ10:AK10"/>
    <mergeCell ref="C11:G11"/>
    <mergeCell ref="H11:L11"/>
    <mergeCell ref="M11:Q11"/>
    <mergeCell ref="R11:V11"/>
    <mergeCell ref="W11:AA11"/>
    <mergeCell ref="AB11:AC11"/>
    <mergeCell ref="H12:L12"/>
    <mergeCell ref="M12:Q12"/>
    <mergeCell ref="R12:V12"/>
    <mergeCell ref="W12:AA12"/>
    <mergeCell ref="AB12:AC12"/>
    <mergeCell ref="AD12:AE12"/>
    <mergeCell ref="AJ12:AK12"/>
    <mergeCell ref="C13:G13"/>
    <mergeCell ref="H13:L13"/>
    <mergeCell ref="M13:Q13"/>
    <mergeCell ref="R13:V13"/>
    <mergeCell ref="W13:AA13"/>
    <mergeCell ref="AB13:AC13"/>
    <mergeCell ref="AD13:AE13"/>
    <mergeCell ref="AF13:AG13"/>
    <mergeCell ref="C12:G12"/>
    <mergeCell ref="AH13:AI13"/>
    <mergeCell ref="AJ13:AK13"/>
    <mergeCell ref="C14:G14"/>
    <mergeCell ref="H14:L14"/>
    <mergeCell ref="M14:Q14"/>
    <mergeCell ref="R14:V14"/>
    <mergeCell ref="W14:AA14"/>
    <mergeCell ref="AB14:AC14"/>
    <mergeCell ref="AD14:AE14"/>
    <mergeCell ref="AF14:AG14"/>
    <mergeCell ref="AB18:AC18"/>
    <mergeCell ref="AD18:AE18"/>
    <mergeCell ref="AH14:AI14"/>
    <mergeCell ref="AJ14:AK14"/>
    <mergeCell ref="A16:E16"/>
    <mergeCell ref="F16:S16"/>
    <mergeCell ref="T16:U16"/>
    <mergeCell ref="V16:AI16"/>
    <mergeCell ref="AJ16:AK16"/>
    <mergeCell ref="B17:E17"/>
    <mergeCell ref="G17:I17"/>
    <mergeCell ref="J17:K17"/>
    <mergeCell ref="L17:M17"/>
    <mergeCell ref="N17:O17"/>
    <mergeCell ref="P17:R17"/>
    <mergeCell ref="T17:U17"/>
    <mergeCell ref="W17:Y17"/>
    <mergeCell ref="Z17:AA17"/>
    <mergeCell ref="AB17:AC17"/>
    <mergeCell ref="AD17:AE17"/>
    <mergeCell ref="AF17:AH17"/>
    <mergeCell ref="AJ17:AK17"/>
    <mergeCell ref="B18:E18"/>
    <mergeCell ref="G18:I18"/>
    <mergeCell ref="J18:K18"/>
    <mergeCell ref="L18:M18"/>
    <mergeCell ref="N18:O18"/>
    <mergeCell ref="P18:R18"/>
    <mergeCell ref="T18:U18"/>
    <mergeCell ref="W18:Y18"/>
    <mergeCell ref="Z18:AA18"/>
    <mergeCell ref="P19:R19"/>
    <mergeCell ref="AJ19:AK19"/>
    <mergeCell ref="T19:U19"/>
    <mergeCell ref="W19:Y19"/>
    <mergeCell ref="Z19:AA19"/>
    <mergeCell ref="AB19:AC19"/>
    <mergeCell ref="AD19:AE19"/>
    <mergeCell ref="AF19:AH19"/>
    <mergeCell ref="T20:U20"/>
    <mergeCell ref="W20:Y20"/>
    <mergeCell ref="Z20:AA20"/>
    <mergeCell ref="AF18:AH18"/>
    <mergeCell ref="AJ18:AK18"/>
    <mergeCell ref="B19:E19"/>
    <mergeCell ref="G19:I19"/>
    <mergeCell ref="J19:K19"/>
    <mergeCell ref="L19:M19"/>
    <mergeCell ref="N19:O19"/>
    <mergeCell ref="B20:E20"/>
    <mergeCell ref="G20:I20"/>
    <mergeCell ref="J20:K20"/>
    <mergeCell ref="L20:M20"/>
    <mergeCell ref="N20:O20"/>
    <mergeCell ref="P20:R20"/>
    <mergeCell ref="AB20:AC20"/>
    <mergeCell ref="AD20:AE20"/>
    <mergeCell ref="AF20:AH20"/>
    <mergeCell ref="AJ20:AK20"/>
    <mergeCell ref="B21:E21"/>
    <mergeCell ref="G21:I21"/>
    <mergeCell ref="J21:K21"/>
    <mergeCell ref="L21:M21"/>
    <mergeCell ref="N21:O21"/>
    <mergeCell ref="P21:R21"/>
    <mergeCell ref="T21:U21"/>
    <mergeCell ref="W21:Y21"/>
    <mergeCell ref="Z21:AA21"/>
    <mergeCell ref="AB21:AC21"/>
    <mergeCell ref="AD21:AE21"/>
    <mergeCell ref="AF21:AH21"/>
    <mergeCell ref="AJ21:AK21"/>
    <mergeCell ref="B22:E22"/>
    <mergeCell ref="G22:I22"/>
    <mergeCell ref="J22:K22"/>
    <mergeCell ref="L22:M22"/>
    <mergeCell ref="N22:O22"/>
    <mergeCell ref="P22:R22"/>
    <mergeCell ref="T22:U22"/>
    <mergeCell ref="W22:Y22"/>
    <mergeCell ref="Z22:AA22"/>
    <mergeCell ref="AB22:AC22"/>
    <mergeCell ref="AD22:AE22"/>
    <mergeCell ref="AF22:AH22"/>
    <mergeCell ref="AJ22:AK22"/>
    <mergeCell ref="A24:Q24"/>
    <mergeCell ref="B26:Q27"/>
    <mergeCell ref="R31:S31"/>
    <mergeCell ref="R34:S34"/>
    <mergeCell ref="J36:K36"/>
    <mergeCell ref="Z36:AA36"/>
    <mergeCell ref="G38:H38"/>
    <mergeCell ref="N38:O38"/>
    <mergeCell ref="V38:W38"/>
    <mergeCell ref="J37:K37"/>
    <mergeCell ref="AE41:AF45"/>
    <mergeCell ref="AC38:AD38"/>
    <mergeCell ref="E40:F40"/>
    <mergeCell ref="I40:J40"/>
    <mergeCell ref="L40:M40"/>
    <mergeCell ref="P40:Q40"/>
    <mergeCell ref="T40:U40"/>
    <mergeCell ref="X40:Y40"/>
    <mergeCell ref="AA40:AB40"/>
    <mergeCell ref="AI58:AJ59"/>
    <mergeCell ref="Z58:AA59"/>
    <mergeCell ref="AE40:AF40"/>
    <mergeCell ref="E41:F45"/>
    <mergeCell ref="I41:J45"/>
    <mergeCell ref="L41:M45"/>
    <mergeCell ref="P41:Q45"/>
    <mergeCell ref="T41:U45"/>
    <mergeCell ref="X41:Y45"/>
    <mergeCell ref="AA41:AB45"/>
    <mergeCell ref="T58:U59"/>
    <mergeCell ref="W58:Y59"/>
    <mergeCell ref="B56:B57"/>
    <mergeCell ref="C56:F57"/>
    <mergeCell ref="G56:S57"/>
    <mergeCell ref="T56:U57"/>
    <mergeCell ref="V56:AH57"/>
    <mergeCell ref="AB58:AB59"/>
    <mergeCell ref="AC58:AD59"/>
    <mergeCell ref="AE58:AG59"/>
    <mergeCell ref="AC62:AD63"/>
    <mergeCell ref="AE62:AG63"/>
    <mergeCell ref="AI56:AJ57"/>
    <mergeCell ref="B58:B59"/>
    <mergeCell ref="C58:F59"/>
    <mergeCell ref="H58:J59"/>
    <mergeCell ref="K58:L59"/>
    <mergeCell ref="M58:M59"/>
    <mergeCell ref="N58:O59"/>
    <mergeCell ref="P58:R59"/>
    <mergeCell ref="P60:R61"/>
    <mergeCell ref="T60:U61"/>
    <mergeCell ref="W60:Y61"/>
    <mergeCell ref="Z60:AA61"/>
    <mergeCell ref="AB60:AB61"/>
    <mergeCell ref="AB62:AB63"/>
    <mergeCell ref="AE60:AG61"/>
    <mergeCell ref="AI60:AJ61"/>
    <mergeCell ref="B62:B63"/>
    <mergeCell ref="C62:F63"/>
    <mergeCell ref="G62:G63"/>
    <mergeCell ref="H62:J63"/>
    <mergeCell ref="K62:L63"/>
    <mergeCell ref="M62:M63"/>
    <mergeCell ref="N62:O63"/>
    <mergeCell ref="N60:O61"/>
    <mergeCell ref="V62:V63"/>
    <mergeCell ref="W62:Y63"/>
    <mergeCell ref="Z62:AA63"/>
    <mergeCell ref="AI64:AJ65"/>
    <mergeCell ref="B60:B61"/>
    <mergeCell ref="C60:F61"/>
    <mergeCell ref="H60:J61"/>
    <mergeCell ref="K60:L61"/>
    <mergeCell ref="M60:M61"/>
    <mergeCell ref="AC60:AD61"/>
    <mergeCell ref="AH62:AH63"/>
    <mergeCell ref="AI62:AJ63"/>
    <mergeCell ref="B64:B65"/>
    <mergeCell ref="C64:F65"/>
    <mergeCell ref="G64:G65"/>
    <mergeCell ref="H64:J65"/>
    <mergeCell ref="K64:L65"/>
    <mergeCell ref="P62:R63"/>
    <mergeCell ref="S62:S63"/>
    <mergeCell ref="T62:U63"/>
    <mergeCell ref="AE64:AG65"/>
    <mergeCell ref="AH64:AH65"/>
    <mergeCell ref="M64:M65"/>
    <mergeCell ref="N64:O65"/>
    <mergeCell ref="P64:R65"/>
    <mergeCell ref="S64:S65"/>
    <mergeCell ref="T64:U65"/>
    <mergeCell ref="V64:V65"/>
    <mergeCell ref="AB64:AB65"/>
    <mergeCell ref="AC64:AD65"/>
    <mergeCell ref="T66:U67"/>
    <mergeCell ref="V66:V67"/>
    <mergeCell ref="W66:Y67"/>
    <mergeCell ref="Z66:AA67"/>
    <mergeCell ref="B66:B67"/>
    <mergeCell ref="C66:F67"/>
    <mergeCell ref="G66:G67"/>
    <mergeCell ref="H66:J67"/>
    <mergeCell ref="K66:L67"/>
    <mergeCell ref="M66:M67"/>
    <mergeCell ref="N66:O67"/>
    <mergeCell ref="W64:Y65"/>
    <mergeCell ref="Z64:AA65"/>
    <mergeCell ref="C68:F69"/>
    <mergeCell ref="G68:G69"/>
    <mergeCell ref="H68:J69"/>
    <mergeCell ref="K68:L69"/>
    <mergeCell ref="P66:R67"/>
    <mergeCell ref="S66:S67"/>
    <mergeCell ref="W68:Y69"/>
    <mergeCell ref="Z68:AA69"/>
    <mergeCell ref="AI68:AJ69"/>
    <mergeCell ref="P68:R69"/>
    <mergeCell ref="S68:S69"/>
    <mergeCell ref="T68:U69"/>
    <mergeCell ref="V68:V69"/>
    <mergeCell ref="AE68:AG69"/>
    <mergeCell ref="AH68:AH69"/>
    <mergeCell ref="AB66:AB67"/>
    <mergeCell ref="AC66:AD67"/>
    <mergeCell ref="AB68:AB69"/>
    <mergeCell ref="AC68:AD69"/>
    <mergeCell ref="J48:K48"/>
    <mergeCell ref="Z48:AA48"/>
    <mergeCell ref="R50:S50"/>
    <mergeCell ref="R53:S53"/>
    <mergeCell ref="AI66:AJ67"/>
    <mergeCell ref="B68:B69"/>
    <mergeCell ref="AE66:AG67"/>
    <mergeCell ref="AH66:AH67"/>
    <mergeCell ref="M68:M69"/>
    <mergeCell ref="N68:O69"/>
  </mergeCells>
  <printOptions horizontalCentered="1" verticalCentered="1"/>
  <pageMargins left="0" right="0" top="0.5511811023622047" bottom="0.15748031496062992" header="0.31496062992125984" footer="0.31496062992125984"/>
  <pageSetup horizontalDpi="360" verticalDpi="360" orientation="landscape" paperSize="9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69"/>
  <sheetViews>
    <sheetView view="pageBreakPreview" zoomScale="90" zoomScaleNormal="90" zoomScaleSheetLayoutView="90" zoomScalePageLayoutView="0" workbookViewId="0" topLeftCell="A22">
      <selection activeCell="AC51" sqref="AC51"/>
    </sheetView>
  </sheetViews>
  <sheetFormatPr defaultColWidth="3.28125" defaultRowHeight="27" customHeight="1"/>
  <cols>
    <col min="1" max="37" width="3.7109375" style="0" customWidth="1"/>
  </cols>
  <sheetData>
    <row r="1" spans="1:37" ht="29.25" customHeight="1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ht="18.75" customHeight="1"/>
    <row r="3" spans="1:23" ht="24" customHeight="1">
      <c r="A3" s="211" t="s">
        <v>149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64"/>
      <c r="P3" s="64"/>
      <c r="Q3" s="64"/>
      <c r="R3" s="8"/>
      <c r="S3" s="8"/>
      <c r="T3" s="8"/>
      <c r="U3" s="8"/>
      <c r="V3" s="8"/>
      <c r="W3" s="8"/>
    </row>
    <row r="4" spans="1:39" ht="24" customHeight="1">
      <c r="A4" s="266" t="s">
        <v>25</v>
      </c>
      <c r="B4" s="267"/>
      <c r="C4" s="267"/>
      <c r="D4" s="267"/>
      <c r="E4" s="267"/>
      <c r="F4" s="267"/>
      <c r="G4" s="268"/>
      <c r="H4" s="183" t="str">
        <f>C5</f>
        <v>桐生境野ＦＣ</v>
      </c>
      <c r="I4" s="183"/>
      <c r="J4" s="183"/>
      <c r="K4" s="183"/>
      <c r="L4" s="183"/>
      <c r="M4" s="183" t="str">
        <f>C6</f>
        <v>足利トレヴィータＦＣ</v>
      </c>
      <c r="N4" s="183"/>
      <c r="O4" s="183"/>
      <c r="P4" s="183"/>
      <c r="Q4" s="183"/>
      <c r="R4" s="183" t="str">
        <f>C7</f>
        <v>新桐生ジュニオール</v>
      </c>
      <c r="S4" s="183"/>
      <c r="T4" s="183"/>
      <c r="U4" s="183"/>
      <c r="V4" s="183"/>
      <c r="W4" s="183" t="str">
        <f>C8</f>
        <v>三俣ＳＳＳ</v>
      </c>
      <c r="X4" s="183"/>
      <c r="Y4" s="183"/>
      <c r="Z4" s="183"/>
      <c r="AA4" s="183"/>
      <c r="AB4" s="183" t="s">
        <v>13</v>
      </c>
      <c r="AC4" s="183"/>
      <c r="AD4" s="183" t="s">
        <v>14</v>
      </c>
      <c r="AE4" s="183"/>
      <c r="AF4" s="183" t="s">
        <v>15</v>
      </c>
      <c r="AG4" s="183"/>
      <c r="AH4" s="183" t="s">
        <v>16</v>
      </c>
      <c r="AI4" s="183"/>
      <c r="AJ4" s="183" t="s">
        <v>17</v>
      </c>
      <c r="AK4" s="183"/>
      <c r="AM4" s="9"/>
    </row>
    <row r="5" spans="1:39" ht="24" customHeight="1">
      <c r="A5" s="59">
        <v>25</v>
      </c>
      <c r="B5" s="58">
        <v>1</v>
      </c>
      <c r="C5" s="183" t="str">
        <f>'[1]参加ﾁｰﾑ一覧'!$B$10</f>
        <v>桐生境野ＦＣ</v>
      </c>
      <c r="D5" s="183"/>
      <c r="E5" s="183"/>
      <c r="F5" s="183"/>
      <c r="G5" s="183"/>
      <c r="H5" s="216"/>
      <c r="I5" s="216"/>
      <c r="J5" s="216"/>
      <c r="K5" s="216"/>
      <c r="L5" s="216"/>
      <c r="M5" s="212" t="s">
        <v>209</v>
      </c>
      <c r="N5" s="151"/>
      <c r="O5" s="151"/>
      <c r="P5" s="151"/>
      <c r="Q5" s="151"/>
      <c r="R5" s="151" t="s">
        <v>213</v>
      </c>
      <c r="S5" s="151"/>
      <c r="T5" s="151"/>
      <c r="U5" s="151"/>
      <c r="V5" s="151"/>
      <c r="W5" s="151" t="s">
        <v>231</v>
      </c>
      <c r="X5" s="151"/>
      <c r="Y5" s="151"/>
      <c r="Z5" s="151"/>
      <c r="AA5" s="151"/>
      <c r="AB5" s="151">
        <v>7</v>
      </c>
      <c r="AC5" s="151"/>
      <c r="AD5" s="151">
        <v>13</v>
      </c>
      <c r="AE5" s="151"/>
      <c r="AF5" s="151">
        <v>1</v>
      </c>
      <c r="AG5" s="151"/>
      <c r="AH5" s="151">
        <f>AD5-AF5</f>
        <v>12</v>
      </c>
      <c r="AI5" s="151"/>
      <c r="AJ5" s="151">
        <v>1</v>
      </c>
      <c r="AK5" s="151"/>
      <c r="AM5" s="9"/>
    </row>
    <row r="6" spans="1:39" ht="24" customHeight="1">
      <c r="A6" s="59">
        <v>26</v>
      </c>
      <c r="B6" s="58">
        <v>2</v>
      </c>
      <c r="C6" s="183" t="str">
        <f>'[1]参加ﾁｰﾑ一覧'!$B$27</f>
        <v>足利トレヴィータＦＣ</v>
      </c>
      <c r="D6" s="183"/>
      <c r="E6" s="183"/>
      <c r="F6" s="183"/>
      <c r="G6" s="183"/>
      <c r="H6" s="212" t="s">
        <v>209</v>
      </c>
      <c r="I6" s="151"/>
      <c r="J6" s="151"/>
      <c r="K6" s="151"/>
      <c r="L6" s="151"/>
      <c r="M6" s="216"/>
      <c r="N6" s="216"/>
      <c r="O6" s="216"/>
      <c r="P6" s="216"/>
      <c r="Q6" s="216"/>
      <c r="R6" s="212" t="s">
        <v>199</v>
      </c>
      <c r="S6" s="151"/>
      <c r="T6" s="151"/>
      <c r="U6" s="151"/>
      <c r="V6" s="151"/>
      <c r="W6" s="212" t="s">
        <v>214</v>
      </c>
      <c r="X6" s="151"/>
      <c r="Y6" s="151"/>
      <c r="Z6" s="151"/>
      <c r="AA6" s="151"/>
      <c r="AB6" s="151">
        <v>4</v>
      </c>
      <c r="AC6" s="151"/>
      <c r="AD6" s="151">
        <v>7</v>
      </c>
      <c r="AE6" s="151"/>
      <c r="AF6" s="151">
        <v>6</v>
      </c>
      <c r="AG6" s="151"/>
      <c r="AH6" s="151">
        <f>AD6-AF6</f>
        <v>1</v>
      </c>
      <c r="AI6" s="151"/>
      <c r="AJ6" s="151">
        <v>2</v>
      </c>
      <c r="AK6" s="151"/>
      <c r="AM6" s="9"/>
    </row>
    <row r="7" spans="1:39" ht="24" customHeight="1">
      <c r="A7" s="59">
        <v>27</v>
      </c>
      <c r="B7" s="58">
        <v>3</v>
      </c>
      <c r="C7" s="183" t="str">
        <f>'[1]参加ﾁｰﾑ一覧'!$B$14</f>
        <v>新桐生ジュニオール</v>
      </c>
      <c r="D7" s="183"/>
      <c r="E7" s="183"/>
      <c r="F7" s="183"/>
      <c r="G7" s="183"/>
      <c r="H7" s="151" t="s">
        <v>201</v>
      </c>
      <c r="I7" s="151"/>
      <c r="J7" s="151"/>
      <c r="K7" s="151"/>
      <c r="L7" s="151"/>
      <c r="M7" s="212" t="s">
        <v>200</v>
      </c>
      <c r="N7" s="151"/>
      <c r="O7" s="151"/>
      <c r="P7" s="151"/>
      <c r="Q7" s="151"/>
      <c r="R7" s="216"/>
      <c r="S7" s="216"/>
      <c r="T7" s="216"/>
      <c r="U7" s="216"/>
      <c r="V7" s="216"/>
      <c r="W7" s="212" t="s">
        <v>210</v>
      </c>
      <c r="X7" s="151"/>
      <c r="Y7" s="151"/>
      <c r="Z7" s="151"/>
      <c r="AA7" s="151"/>
      <c r="AB7" s="151">
        <v>3</v>
      </c>
      <c r="AC7" s="151"/>
      <c r="AD7" s="151">
        <v>4</v>
      </c>
      <c r="AE7" s="151"/>
      <c r="AF7" s="151">
        <v>11</v>
      </c>
      <c r="AG7" s="151"/>
      <c r="AH7" s="151">
        <f>AD7-AF7</f>
        <v>-7</v>
      </c>
      <c r="AI7" s="151"/>
      <c r="AJ7" s="151">
        <v>4</v>
      </c>
      <c r="AK7" s="151"/>
      <c r="AM7" s="9"/>
    </row>
    <row r="8" spans="1:39" ht="24" customHeight="1">
      <c r="A8" s="59">
        <v>28</v>
      </c>
      <c r="B8" s="58">
        <v>4</v>
      </c>
      <c r="C8" s="183" t="str">
        <f>'[1]参加ﾁｰﾑ一覧'!$B$34</f>
        <v>三俣ＳＳＳ</v>
      </c>
      <c r="D8" s="183"/>
      <c r="E8" s="183"/>
      <c r="F8" s="183"/>
      <c r="G8" s="183"/>
      <c r="H8" s="151" t="s">
        <v>232</v>
      </c>
      <c r="I8" s="151"/>
      <c r="J8" s="151"/>
      <c r="K8" s="151"/>
      <c r="L8" s="151"/>
      <c r="M8" s="212" t="s">
        <v>215</v>
      </c>
      <c r="N8" s="151"/>
      <c r="O8" s="151"/>
      <c r="P8" s="151"/>
      <c r="Q8" s="151"/>
      <c r="R8" s="212" t="s">
        <v>211</v>
      </c>
      <c r="S8" s="151"/>
      <c r="T8" s="151"/>
      <c r="U8" s="151"/>
      <c r="V8" s="151"/>
      <c r="W8" s="216"/>
      <c r="X8" s="216"/>
      <c r="Y8" s="216"/>
      <c r="Z8" s="216"/>
      <c r="AA8" s="216"/>
      <c r="AB8" s="151">
        <v>3</v>
      </c>
      <c r="AC8" s="151"/>
      <c r="AD8" s="151">
        <v>6</v>
      </c>
      <c r="AE8" s="151"/>
      <c r="AF8" s="151">
        <v>12</v>
      </c>
      <c r="AG8" s="151"/>
      <c r="AH8" s="151">
        <f>AD8-AF8</f>
        <v>-6</v>
      </c>
      <c r="AI8" s="151"/>
      <c r="AJ8" s="151">
        <v>3</v>
      </c>
      <c r="AK8" s="151"/>
      <c r="AM8" s="9"/>
    </row>
    <row r="9" spans="1:44" ht="24" customHeight="1">
      <c r="A9" s="60"/>
      <c r="B9" s="221"/>
      <c r="C9" s="221"/>
      <c r="D9" s="60"/>
      <c r="E9" s="60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0"/>
      <c r="Y9" s="62"/>
      <c r="Z9" s="60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9"/>
      <c r="AM9" s="9"/>
      <c r="AN9" s="9"/>
      <c r="AO9" s="9"/>
      <c r="AP9" s="9"/>
      <c r="AQ9" s="1"/>
      <c r="AR9" s="1"/>
    </row>
    <row r="10" spans="1:44" ht="24" customHeight="1">
      <c r="A10" s="263" t="s">
        <v>26</v>
      </c>
      <c r="B10" s="264"/>
      <c r="C10" s="264"/>
      <c r="D10" s="264"/>
      <c r="E10" s="264"/>
      <c r="F10" s="264"/>
      <c r="G10" s="265"/>
      <c r="H10" s="183" t="str">
        <f>C11</f>
        <v>桐生広沢ＦＣ</v>
      </c>
      <c r="I10" s="183"/>
      <c r="J10" s="183"/>
      <c r="K10" s="183"/>
      <c r="L10" s="183"/>
      <c r="M10" s="183" t="str">
        <f>C12</f>
        <v>相生ＦＣ</v>
      </c>
      <c r="N10" s="183"/>
      <c r="O10" s="183"/>
      <c r="P10" s="183"/>
      <c r="Q10" s="183"/>
      <c r="R10" s="183" t="str">
        <f>C13</f>
        <v>金太郎ＪＦＣ</v>
      </c>
      <c r="S10" s="183"/>
      <c r="T10" s="183"/>
      <c r="U10" s="183"/>
      <c r="V10" s="183"/>
      <c r="W10" s="183" t="str">
        <f>C14</f>
        <v>明和ＦＣ</v>
      </c>
      <c r="X10" s="183"/>
      <c r="Y10" s="183"/>
      <c r="Z10" s="183"/>
      <c r="AA10" s="183"/>
      <c r="AB10" s="183" t="s">
        <v>13</v>
      </c>
      <c r="AC10" s="183"/>
      <c r="AD10" s="183" t="s">
        <v>14</v>
      </c>
      <c r="AE10" s="183"/>
      <c r="AF10" s="183" t="s">
        <v>15</v>
      </c>
      <c r="AG10" s="183"/>
      <c r="AH10" s="183" t="s">
        <v>16</v>
      </c>
      <c r="AI10" s="183"/>
      <c r="AJ10" s="183" t="s">
        <v>17</v>
      </c>
      <c r="AK10" s="183"/>
      <c r="AL10" s="9"/>
      <c r="AM10" s="9"/>
      <c r="AN10" s="9"/>
      <c r="AO10" s="9"/>
      <c r="AP10" s="9"/>
      <c r="AQ10" s="1"/>
      <c r="AR10" s="1"/>
    </row>
    <row r="11" spans="1:44" ht="24" customHeight="1">
      <c r="A11" s="59">
        <v>29</v>
      </c>
      <c r="B11" s="58">
        <v>1</v>
      </c>
      <c r="C11" s="183" t="str">
        <f>'[1]参加ﾁｰﾑ一覧'!$B$9</f>
        <v>桐生広沢ＦＣ</v>
      </c>
      <c r="D11" s="183"/>
      <c r="E11" s="183"/>
      <c r="F11" s="183"/>
      <c r="G11" s="183"/>
      <c r="H11" s="216"/>
      <c r="I11" s="216"/>
      <c r="J11" s="216"/>
      <c r="K11" s="216"/>
      <c r="L11" s="216"/>
      <c r="M11" s="212" t="s">
        <v>196</v>
      </c>
      <c r="N11" s="151"/>
      <c r="O11" s="151"/>
      <c r="P11" s="151"/>
      <c r="Q11" s="151"/>
      <c r="R11" s="212" t="s">
        <v>233</v>
      </c>
      <c r="S11" s="151"/>
      <c r="T11" s="151"/>
      <c r="U11" s="151"/>
      <c r="V11" s="151"/>
      <c r="W11" s="151" t="s">
        <v>204</v>
      </c>
      <c r="X11" s="151"/>
      <c r="Y11" s="151"/>
      <c r="Z11" s="151"/>
      <c r="AA11" s="151"/>
      <c r="AB11" s="151">
        <v>7</v>
      </c>
      <c r="AC11" s="151"/>
      <c r="AD11" s="151">
        <v>6</v>
      </c>
      <c r="AE11" s="151"/>
      <c r="AF11" s="151">
        <v>3</v>
      </c>
      <c r="AG11" s="151"/>
      <c r="AH11" s="151">
        <f>AD11-AF11</f>
        <v>3</v>
      </c>
      <c r="AI11" s="151"/>
      <c r="AJ11" s="151">
        <v>1</v>
      </c>
      <c r="AK11" s="151"/>
      <c r="AL11" s="9"/>
      <c r="AM11" s="9"/>
      <c r="AN11" s="9"/>
      <c r="AO11" s="9"/>
      <c r="AP11" s="9"/>
      <c r="AQ11" s="1"/>
      <c r="AR11" s="1"/>
    </row>
    <row r="12" spans="1:44" ht="24" customHeight="1">
      <c r="A12" s="59">
        <v>30</v>
      </c>
      <c r="B12" s="58">
        <v>2</v>
      </c>
      <c r="C12" s="183" t="str">
        <f>'[1]参加ﾁｰﾑ一覧'!$B$12</f>
        <v>相生ＦＣ</v>
      </c>
      <c r="D12" s="183"/>
      <c r="E12" s="183"/>
      <c r="F12" s="183"/>
      <c r="G12" s="183"/>
      <c r="H12" s="212" t="s">
        <v>196</v>
      </c>
      <c r="I12" s="151"/>
      <c r="J12" s="151"/>
      <c r="K12" s="151"/>
      <c r="L12" s="151"/>
      <c r="M12" s="216"/>
      <c r="N12" s="216"/>
      <c r="O12" s="216"/>
      <c r="P12" s="216"/>
      <c r="Q12" s="216"/>
      <c r="R12" s="151" t="s">
        <v>240</v>
      </c>
      <c r="S12" s="151"/>
      <c r="T12" s="151"/>
      <c r="U12" s="151"/>
      <c r="V12" s="151"/>
      <c r="W12" s="151" t="s">
        <v>234</v>
      </c>
      <c r="X12" s="151"/>
      <c r="Y12" s="151"/>
      <c r="Z12" s="151"/>
      <c r="AA12" s="151"/>
      <c r="AB12" s="151">
        <v>2</v>
      </c>
      <c r="AC12" s="151"/>
      <c r="AD12" s="151">
        <v>2</v>
      </c>
      <c r="AE12" s="151"/>
      <c r="AF12" s="151">
        <v>3</v>
      </c>
      <c r="AG12" s="151"/>
      <c r="AH12" s="151">
        <f>AD12-AF12</f>
        <v>-1</v>
      </c>
      <c r="AI12" s="151"/>
      <c r="AJ12" s="151">
        <v>3</v>
      </c>
      <c r="AK12" s="151"/>
      <c r="AL12" s="9"/>
      <c r="AM12" s="9"/>
      <c r="AN12" s="9"/>
      <c r="AO12" s="9"/>
      <c r="AP12" s="9"/>
      <c r="AQ12" s="1"/>
      <c r="AR12" s="1"/>
    </row>
    <row r="13" spans="1:44" ht="24" customHeight="1">
      <c r="A13" s="59">
        <v>31</v>
      </c>
      <c r="B13" s="58">
        <v>3</v>
      </c>
      <c r="C13" s="183" t="str">
        <f>'[1]参加ﾁｰﾑ一覧'!$B$35</f>
        <v>金太郎ＪＦＣ</v>
      </c>
      <c r="D13" s="183"/>
      <c r="E13" s="183"/>
      <c r="F13" s="183"/>
      <c r="G13" s="183"/>
      <c r="H13" s="212" t="s">
        <v>226</v>
      </c>
      <c r="I13" s="151"/>
      <c r="J13" s="151"/>
      <c r="K13" s="151"/>
      <c r="L13" s="151"/>
      <c r="M13" s="151" t="s">
        <v>240</v>
      </c>
      <c r="N13" s="151"/>
      <c r="O13" s="151"/>
      <c r="P13" s="151"/>
      <c r="Q13" s="151"/>
      <c r="R13" s="216"/>
      <c r="S13" s="216"/>
      <c r="T13" s="216"/>
      <c r="U13" s="216"/>
      <c r="V13" s="216"/>
      <c r="W13" s="151" t="s">
        <v>212</v>
      </c>
      <c r="X13" s="151"/>
      <c r="Y13" s="151"/>
      <c r="Z13" s="151"/>
      <c r="AA13" s="151"/>
      <c r="AB13" s="151">
        <v>1</v>
      </c>
      <c r="AC13" s="151"/>
      <c r="AD13" s="151">
        <v>1</v>
      </c>
      <c r="AE13" s="151"/>
      <c r="AF13" s="151">
        <v>4</v>
      </c>
      <c r="AG13" s="151"/>
      <c r="AH13" s="151">
        <f>AD13-AF13</f>
        <v>-3</v>
      </c>
      <c r="AI13" s="151"/>
      <c r="AJ13" s="151">
        <v>4</v>
      </c>
      <c r="AK13" s="151"/>
      <c r="AL13" s="1"/>
      <c r="AM13" s="1"/>
      <c r="AN13" s="1"/>
      <c r="AO13" s="1"/>
      <c r="AP13" s="1"/>
      <c r="AQ13" s="1"/>
      <c r="AR13" s="1"/>
    </row>
    <row r="14" spans="1:44" ht="24" customHeight="1">
      <c r="A14" s="59">
        <v>32</v>
      </c>
      <c r="B14" s="58">
        <v>4</v>
      </c>
      <c r="C14" s="183" t="str">
        <f>'[1]参加ﾁｰﾑ一覧'!$B$31</f>
        <v>明和ＦＣ</v>
      </c>
      <c r="D14" s="183"/>
      <c r="E14" s="183"/>
      <c r="F14" s="183"/>
      <c r="G14" s="183"/>
      <c r="H14" s="151" t="s">
        <v>212</v>
      </c>
      <c r="I14" s="151"/>
      <c r="J14" s="151"/>
      <c r="K14" s="151"/>
      <c r="L14" s="151"/>
      <c r="M14" s="151" t="s">
        <v>235</v>
      </c>
      <c r="N14" s="151"/>
      <c r="O14" s="151"/>
      <c r="P14" s="151"/>
      <c r="Q14" s="151"/>
      <c r="R14" s="151" t="s">
        <v>204</v>
      </c>
      <c r="S14" s="151"/>
      <c r="T14" s="151"/>
      <c r="U14" s="151"/>
      <c r="V14" s="151"/>
      <c r="W14" s="216"/>
      <c r="X14" s="216"/>
      <c r="Y14" s="216"/>
      <c r="Z14" s="216"/>
      <c r="AA14" s="216"/>
      <c r="AB14" s="151">
        <v>6</v>
      </c>
      <c r="AC14" s="151"/>
      <c r="AD14" s="151">
        <v>3</v>
      </c>
      <c r="AE14" s="151"/>
      <c r="AF14" s="151">
        <v>2</v>
      </c>
      <c r="AG14" s="151"/>
      <c r="AH14" s="151">
        <f>AD14-AF14</f>
        <v>1</v>
      </c>
      <c r="AI14" s="151"/>
      <c r="AJ14" s="151">
        <v>2</v>
      </c>
      <c r="AK14" s="151"/>
      <c r="AL14" s="9"/>
      <c r="AM14" s="9"/>
      <c r="AN14" s="9"/>
      <c r="AO14" s="9"/>
      <c r="AP14" s="9"/>
      <c r="AQ14" s="1"/>
      <c r="AR14" s="1"/>
    </row>
    <row r="15" spans="1:44" ht="24" customHeight="1">
      <c r="A15" s="3"/>
      <c r="B15" s="10"/>
      <c r="C15" s="10"/>
      <c r="D15" s="10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"/>
      <c r="AR15" s="1"/>
    </row>
    <row r="16" spans="1:38" ht="24" customHeight="1">
      <c r="A16" s="213" t="s">
        <v>19</v>
      </c>
      <c r="B16" s="214"/>
      <c r="C16" s="214"/>
      <c r="D16" s="214"/>
      <c r="E16" s="215"/>
      <c r="F16" s="213" t="s">
        <v>10</v>
      </c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5"/>
      <c r="T16" s="223" t="s">
        <v>11</v>
      </c>
      <c r="U16" s="224"/>
      <c r="V16" s="213" t="s">
        <v>18</v>
      </c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5"/>
      <c r="AJ16" s="223" t="s">
        <v>11</v>
      </c>
      <c r="AK16" s="224"/>
      <c r="AL16" s="9"/>
    </row>
    <row r="17" spans="1:38" ht="24" customHeight="1">
      <c r="A17" s="58">
        <v>1</v>
      </c>
      <c r="B17" s="183" t="s">
        <v>81</v>
      </c>
      <c r="C17" s="183"/>
      <c r="D17" s="183"/>
      <c r="E17" s="183"/>
      <c r="F17" s="72" t="s">
        <v>150</v>
      </c>
      <c r="G17" s="262" t="str">
        <f>C5</f>
        <v>桐生境野ＦＣ</v>
      </c>
      <c r="H17" s="262"/>
      <c r="I17" s="262"/>
      <c r="J17" s="210">
        <v>1</v>
      </c>
      <c r="K17" s="210"/>
      <c r="L17" s="210" t="s">
        <v>182</v>
      </c>
      <c r="M17" s="210"/>
      <c r="N17" s="210">
        <v>1</v>
      </c>
      <c r="O17" s="210"/>
      <c r="P17" s="262" t="str">
        <f>C6</f>
        <v>足利トレヴィータＦＣ</v>
      </c>
      <c r="Q17" s="262"/>
      <c r="R17" s="262"/>
      <c r="S17" s="72" t="s">
        <v>151</v>
      </c>
      <c r="T17" s="210">
        <v>2</v>
      </c>
      <c r="U17" s="210"/>
      <c r="V17" s="72" t="s">
        <v>152</v>
      </c>
      <c r="W17" s="262" t="str">
        <f>C7</f>
        <v>新桐生ジュニオール</v>
      </c>
      <c r="X17" s="262"/>
      <c r="Y17" s="262"/>
      <c r="Z17" s="210">
        <v>3</v>
      </c>
      <c r="AA17" s="210"/>
      <c r="AB17" s="210" t="s">
        <v>182</v>
      </c>
      <c r="AC17" s="210"/>
      <c r="AD17" s="210">
        <v>2</v>
      </c>
      <c r="AE17" s="210"/>
      <c r="AF17" s="262" t="str">
        <f>C8</f>
        <v>三俣ＳＳＳ</v>
      </c>
      <c r="AG17" s="262"/>
      <c r="AH17" s="262"/>
      <c r="AI17" s="72" t="s">
        <v>153</v>
      </c>
      <c r="AJ17" s="213">
        <v>2</v>
      </c>
      <c r="AK17" s="215"/>
      <c r="AL17" s="1"/>
    </row>
    <row r="18" spans="1:38" ht="24" customHeight="1">
      <c r="A18" s="58">
        <v>2</v>
      </c>
      <c r="B18" s="213" t="s">
        <v>83</v>
      </c>
      <c r="C18" s="214"/>
      <c r="D18" s="214"/>
      <c r="E18" s="215"/>
      <c r="F18" s="73" t="s">
        <v>154</v>
      </c>
      <c r="G18" s="261" t="str">
        <f>C11</f>
        <v>桐生広沢ＦＣ</v>
      </c>
      <c r="H18" s="261"/>
      <c r="I18" s="261"/>
      <c r="J18" s="210">
        <v>2</v>
      </c>
      <c r="K18" s="210"/>
      <c r="L18" s="210" t="s">
        <v>182</v>
      </c>
      <c r="M18" s="210"/>
      <c r="N18" s="210">
        <v>2</v>
      </c>
      <c r="O18" s="210"/>
      <c r="P18" s="261" t="str">
        <f>C12</f>
        <v>相生ＦＣ</v>
      </c>
      <c r="Q18" s="261"/>
      <c r="R18" s="261"/>
      <c r="S18" s="73" t="s">
        <v>155</v>
      </c>
      <c r="T18" s="210">
        <v>1</v>
      </c>
      <c r="U18" s="210"/>
      <c r="V18" s="73" t="s">
        <v>156</v>
      </c>
      <c r="W18" s="261" t="str">
        <f>C13</f>
        <v>金太郎ＪＦＣ</v>
      </c>
      <c r="X18" s="261"/>
      <c r="Y18" s="261"/>
      <c r="Z18" s="210">
        <v>0</v>
      </c>
      <c r="AA18" s="210"/>
      <c r="AB18" s="210" t="s">
        <v>182</v>
      </c>
      <c r="AC18" s="210"/>
      <c r="AD18" s="210">
        <v>2</v>
      </c>
      <c r="AE18" s="210"/>
      <c r="AF18" s="261" t="str">
        <f>C14</f>
        <v>明和ＦＣ</v>
      </c>
      <c r="AG18" s="261"/>
      <c r="AH18" s="261"/>
      <c r="AI18" s="73" t="s">
        <v>157</v>
      </c>
      <c r="AJ18" s="213">
        <v>1</v>
      </c>
      <c r="AK18" s="215"/>
      <c r="AL18" s="1"/>
    </row>
    <row r="19" spans="1:38" ht="24" customHeight="1">
      <c r="A19" s="58">
        <v>3</v>
      </c>
      <c r="B19" s="213" t="s">
        <v>84</v>
      </c>
      <c r="C19" s="214"/>
      <c r="D19" s="214"/>
      <c r="E19" s="215"/>
      <c r="F19" s="72" t="s">
        <v>150</v>
      </c>
      <c r="G19" s="262" t="str">
        <f>G17</f>
        <v>桐生境野ＦＣ</v>
      </c>
      <c r="H19" s="262"/>
      <c r="I19" s="262"/>
      <c r="J19" s="210">
        <v>5</v>
      </c>
      <c r="K19" s="210"/>
      <c r="L19" s="210" t="s">
        <v>182</v>
      </c>
      <c r="M19" s="210"/>
      <c r="N19" s="210">
        <v>0</v>
      </c>
      <c r="O19" s="210"/>
      <c r="P19" s="262" t="str">
        <f>W17</f>
        <v>新桐生ジュニオール</v>
      </c>
      <c r="Q19" s="262"/>
      <c r="R19" s="262"/>
      <c r="S19" s="72" t="s">
        <v>152</v>
      </c>
      <c r="T19" s="210">
        <v>4</v>
      </c>
      <c r="U19" s="210"/>
      <c r="V19" s="72" t="s">
        <v>151</v>
      </c>
      <c r="W19" s="262" t="str">
        <f>P17</f>
        <v>足利トレヴィータＦＣ</v>
      </c>
      <c r="X19" s="262"/>
      <c r="Y19" s="262"/>
      <c r="Z19" s="210">
        <v>2</v>
      </c>
      <c r="AA19" s="210"/>
      <c r="AB19" s="210" t="s">
        <v>182</v>
      </c>
      <c r="AC19" s="210"/>
      <c r="AD19" s="210">
        <v>4</v>
      </c>
      <c r="AE19" s="210"/>
      <c r="AF19" s="262" t="str">
        <f>AF17</f>
        <v>三俣ＳＳＳ</v>
      </c>
      <c r="AG19" s="262"/>
      <c r="AH19" s="262"/>
      <c r="AI19" s="72" t="s">
        <v>153</v>
      </c>
      <c r="AJ19" s="210">
        <v>4</v>
      </c>
      <c r="AK19" s="210"/>
      <c r="AL19" s="1"/>
    </row>
    <row r="20" spans="1:38" ht="24" customHeight="1">
      <c r="A20" s="58">
        <v>4</v>
      </c>
      <c r="B20" s="213" t="s">
        <v>85</v>
      </c>
      <c r="C20" s="214"/>
      <c r="D20" s="214"/>
      <c r="E20" s="215"/>
      <c r="F20" s="73" t="s">
        <v>154</v>
      </c>
      <c r="G20" s="261" t="str">
        <f>G18</f>
        <v>桐生広沢ＦＣ</v>
      </c>
      <c r="H20" s="261"/>
      <c r="I20" s="261"/>
      <c r="J20" s="210">
        <v>2</v>
      </c>
      <c r="K20" s="210"/>
      <c r="L20" s="210" t="s">
        <v>182</v>
      </c>
      <c r="M20" s="210"/>
      <c r="N20" s="210">
        <v>1</v>
      </c>
      <c r="O20" s="210"/>
      <c r="P20" s="261" t="str">
        <f>W18</f>
        <v>金太郎ＪＦＣ</v>
      </c>
      <c r="Q20" s="261"/>
      <c r="R20" s="261"/>
      <c r="S20" s="73" t="s">
        <v>156</v>
      </c>
      <c r="T20" s="210">
        <v>3</v>
      </c>
      <c r="U20" s="210"/>
      <c r="V20" s="73" t="s">
        <v>155</v>
      </c>
      <c r="W20" s="261" t="str">
        <f>P18</f>
        <v>相生ＦＣ</v>
      </c>
      <c r="X20" s="261"/>
      <c r="Y20" s="261"/>
      <c r="Z20" s="210">
        <v>0</v>
      </c>
      <c r="AA20" s="210"/>
      <c r="AB20" s="210" t="s">
        <v>182</v>
      </c>
      <c r="AC20" s="210"/>
      <c r="AD20" s="210">
        <v>1</v>
      </c>
      <c r="AE20" s="210"/>
      <c r="AF20" s="261" t="str">
        <f>AF18</f>
        <v>明和ＦＣ</v>
      </c>
      <c r="AG20" s="261"/>
      <c r="AH20" s="261"/>
      <c r="AI20" s="73" t="s">
        <v>157</v>
      </c>
      <c r="AJ20" s="210">
        <v>3</v>
      </c>
      <c r="AK20" s="210"/>
      <c r="AL20" s="1"/>
    </row>
    <row r="21" spans="1:38" ht="24" customHeight="1">
      <c r="A21" s="58">
        <v>5</v>
      </c>
      <c r="B21" s="213" t="s">
        <v>86</v>
      </c>
      <c r="C21" s="214"/>
      <c r="D21" s="214"/>
      <c r="E21" s="215"/>
      <c r="F21" s="72" t="s">
        <v>150</v>
      </c>
      <c r="G21" s="262" t="str">
        <f>G17</f>
        <v>桐生境野ＦＣ</v>
      </c>
      <c r="H21" s="262"/>
      <c r="I21" s="262"/>
      <c r="J21" s="210">
        <v>7</v>
      </c>
      <c r="K21" s="210"/>
      <c r="L21" s="210" t="s">
        <v>182</v>
      </c>
      <c r="M21" s="210"/>
      <c r="N21" s="210">
        <v>0</v>
      </c>
      <c r="O21" s="210"/>
      <c r="P21" s="262" t="str">
        <f>AF17</f>
        <v>三俣ＳＳＳ</v>
      </c>
      <c r="Q21" s="262"/>
      <c r="R21" s="262"/>
      <c r="S21" s="72" t="s">
        <v>153</v>
      </c>
      <c r="T21" s="210">
        <v>6</v>
      </c>
      <c r="U21" s="210"/>
      <c r="V21" s="72" t="s">
        <v>151</v>
      </c>
      <c r="W21" s="262" t="str">
        <f>P17</f>
        <v>足利トレヴィータＦＣ</v>
      </c>
      <c r="X21" s="262"/>
      <c r="Y21" s="262"/>
      <c r="Z21" s="210">
        <v>4</v>
      </c>
      <c r="AA21" s="210"/>
      <c r="AB21" s="210" t="s">
        <v>182</v>
      </c>
      <c r="AC21" s="210"/>
      <c r="AD21" s="210">
        <v>1</v>
      </c>
      <c r="AE21" s="210"/>
      <c r="AF21" s="262" t="str">
        <f>W17</f>
        <v>新桐生ジュニオール</v>
      </c>
      <c r="AG21" s="262"/>
      <c r="AH21" s="262"/>
      <c r="AI21" s="72" t="s">
        <v>152</v>
      </c>
      <c r="AJ21" s="210">
        <v>6</v>
      </c>
      <c r="AK21" s="210"/>
      <c r="AL21" s="1"/>
    </row>
    <row r="22" spans="1:38" ht="24" customHeight="1">
      <c r="A22" s="58">
        <v>6</v>
      </c>
      <c r="B22" s="213" t="s">
        <v>87</v>
      </c>
      <c r="C22" s="214"/>
      <c r="D22" s="214"/>
      <c r="E22" s="215"/>
      <c r="F22" s="73" t="s">
        <v>154</v>
      </c>
      <c r="G22" s="261" t="str">
        <f>G18</f>
        <v>桐生広沢ＦＣ</v>
      </c>
      <c r="H22" s="261"/>
      <c r="I22" s="261"/>
      <c r="J22" s="210">
        <v>2</v>
      </c>
      <c r="K22" s="210"/>
      <c r="L22" s="210" t="s">
        <v>182</v>
      </c>
      <c r="M22" s="210"/>
      <c r="N22" s="210">
        <v>0</v>
      </c>
      <c r="O22" s="210"/>
      <c r="P22" s="261" t="str">
        <f>AF18</f>
        <v>明和ＦＣ</v>
      </c>
      <c r="Q22" s="261"/>
      <c r="R22" s="261"/>
      <c r="S22" s="73" t="s">
        <v>157</v>
      </c>
      <c r="T22" s="210">
        <v>5</v>
      </c>
      <c r="U22" s="210"/>
      <c r="V22" s="73" t="s">
        <v>155</v>
      </c>
      <c r="W22" s="261" t="str">
        <f>P18</f>
        <v>相生ＦＣ</v>
      </c>
      <c r="X22" s="261"/>
      <c r="Y22" s="261"/>
      <c r="Z22" s="210">
        <v>0</v>
      </c>
      <c r="AA22" s="210"/>
      <c r="AB22" s="210" t="s">
        <v>182</v>
      </c>
      <c r="AC22" s="210"/>
      <c r="AD22" s="210">
        <v>0</v>
      </c>
      <c r="AE22" s="210"/>
      <c r="AF22" s="261" t="str">
        <f>W18</f>
        <v>金太郎ＪＦＣ</v>
      </c>
      <c r="AG22" s="261"/>
      <c r="AH22" s="261"/>
      <c r="AI22" s="73" t="s">
        <v>156</v>
      </c>
      <c r="AJ22" s="210">
        <v>5</v>
      </c>
      <c r="AK22" s="210"/>
      <c r="AL22" s="1"/>
    </row>
    <row r="23" spans="1:44" ht="18.75" customHeight="1">
      <c r="A23" s="1"/>
      <c r="B23" s="4"/>
      <c r="C23" s="4"/>
      <c r="D23" s="4"/>
      <c r="E23" s="4"/>
      <c r="F23" s="9"/>
      <c r="G23" s="9"/>
      <c r="H23" s="9"/>
      <c r="I23" s="9"/>
      <c r="J23" s="1"/>
      <c r="K23" s="1"/>
      <c r="L23" s="7"/>
      <c r="M23" s="9"/>
      <c r="N23" s="9"/>
      <c r="O23" s="9"/>
      <c r="P23" s="9"/>
      <c r="Q23" s="9"/>
      <c r="R23" s="9"/>
      <c r="S23" s="9"/>
      <c r="T23" s="9"/>
      <c r="U23" s="7"/>
      <c r="V23" s="7"/>
      <c r="W23" s="7"/>
      <c r="X23" s="9"/>
      <c r="Y23" s="9"/>
      <c r="Z23" s="9"/>
      <c r="AA23" s="9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1.75" customHeight="1">
      <c r="A24" s="160" t="s">
        <v>138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8"/>
      <c r="S24" s="8"/>
      <c r="T24" s="8"/>
      <c r="U24" s="8"/>
      <c r="V24" s="9"/>
      <c r="W24" s="9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ht="12.75" customHeight="1"/>
    <row r="26" spans="2:32" ht="12.75" customHeight="1">
      <c r="B26" s="161" t="s">
        <v>139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3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2:32" ht="12.75" customHeight="1"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2:32" ht="12.7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4:33" ht="12.75" customHeight="1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4:33" ht="12.75" customHeight="1" thickBot="1">
      <c r="D30" s="11"/>
      <c r="E30" s="11"/>
      <c r="F30" s="11"/>
      <c r="G30" s="11"/>
      <c r="H30" s="11"/>
      <c r="I30" s="11"/>
      <c r="J30" s="12"/>
      <c r="K30" s="82"/>
      <c r="L30" s="83"/>
      <c r="M30" s="83"/>
      <c r="N30" s="83"/>
      <c r="O30" s="83"/>
      <c r="P30" s="83"/>
      <c r="Q30" s="83"/>
      <c r="R30" s="122">
        <v>2</v>
      </c>
      <c r="S30" s="97">
        <v>1</v>
      </c>
      <c r="T30" s="13"/>
      <c r="U30" s="13"/>
      <c r="V30" s="13"/>
      <c r="W30" s="13"/>
      <c r="X30" s="13"/>
      <c r="Y30" s="13"/>
      <c r="Z30" s="15"/>
      <c r="AA30" s="15"/>
      <c r="AB30" s="11"/>
      <c r="AC30" s="11"/>
      <c r="AD30" s="11"/>
      <c r="AE30" s="11"/>
      <c r="AF30" s="11"/>
      <c r="AG30" s="11"/>
    </row>
    <row r="31" spans="4:33" ht="12.75" customHeight="1" thickTop="1">
      <c r="D31" s="11"/>
      <c r="E31" s="11"/>
      <c r="F31" s="11"/>
      <c r="G31" s="11"/>
      <c r="H31" s="16"/>
      <c r="I31" s="16"/>
      <c r="J31" s="80"/>
      <c r="K31" s="32"/>
      <c r="L31" s="30"/>
      <c r="M31" s="30"/>
      <c r="N31" s="30"/>
      <c r="O31" s="30"/>
      <c r="P31" s="30"/>
      <c r="Q31" s="30"/>
      <c r="R31" s="171" t="s">
        <v>27</v>
      </c>
      <c r="S31" s="172"/>
      <c r="T31" s="30"/>
      <c r="U31" s="30"/>
      <c r="V31" s="30"/>
      <c r="W31" s="28"/>
      <c r="X31" s="28"/>
      <c r="Y31" s="28"/>
      <c r="Z31" s="113"/>
      <c r="AA31" s="16"/>
      <c r="AB31" s="11"/>
      <c r="AC31" s="11"/>
      <c r="AD31" s="11"/>
      <c r="AE31" s="11"/>
      <c r="AF31" s="11"/>
      <c r="AG31" s="11"/>
    </row>
    <row r="32" spans="4:33" ht="12.75" customHeight="1">
      <c r="D32" s="11"/>
      <c r="E32" s="11"/>
      <c r="F32" s="11"/>
      <c r="G32" s="11"/>
      <c r="H32" s="16"/>
      <c r="I32" s="16"/>
      <c r="J32" s="80"/>
      <c r="K32" s="16"/>
      <c r="L32" s="11"/>
      <c r="M32" s="11"/>
      <c r="N32" s="11"/>
      <c r="O32" s="11"/>
      <c r="P32" s="11"/>
      <c r="Q32" s="11"/>
      <c r="R32" s="20"/>
      <c r="S32" s="20"/>
      <c r="T32" s="11"/>
      <c r="U32" s="11"/>
      <c r="V32" s="11"/>
      <c r="W32" s="16"/>
      <c r="X32" s="16"/>
      <c r="Y32" s="16"/>
      <c r="Z32" s="80"/>
      <c r="AA32" s="16"/>
      <c r="AB32" s="11"/>
      <c r="AC32" s="11"/>
      <c r="AD32" s="11"/>
      <c r="AE32" s="11"/>
      <c r="AF32" s="11"/>
      <c r="AG32" s="11"/>
    </row>
    <row r="33" spans="4:33" ht="12.75" customHeight="1">
      <c r="D33" s="11"/>
      <c r="E33" s="11"/>
      <c r="F33" s="11"/>
      <c r="G33" s="11"/>
      <c r="H33" s="16"/>
      <c r="I33" s="16"/>
      <c r="J33" s="80"/>
      <c r="K33" s="16"/>
      <c r="L33" s="12"/>
      <c r="M33" s="129"/>
      <c r="N33" s="130"/>
      <c r="O33" s="130"/>
      <c r="P33" s="130"/>
      <c r="Q33" s="130"/>
      <c r="R33" s="131">
        <v>0</v>
      </c>
      <c r="S33" s="126">
        <v>3</v>
      </c>
      <c r="T33" s="100"/>
      <c r="U33" s="100"/>
      <c r="V33" s="100"/>
      <c r="W33" s="100"/>
      <c r="X33" s="115"/>
      <c r="Y33" s="15"/>
      <c r="Z33" s="80"/>
      <c r="AA33" s="16"/>
      <c r="AB33" s="11"/>
      <c r="AC33" s="11"/>
      <c r="AD33" s="11"/>
      <c r="AE33" s="11"/>
      <c r="AF33" s="11"/>
      <c r="AG33" s="11"/>
    </row>
    <row r="34" spans="4:33" ht="12.75" customHeight="1">
      <c r="D34" s="9"/>
      <c r="E34" s="11"/>
      <c r="F34" s="11"/>
      <c r="G34" s="11"/>
      <c r="H34" s="16"/>
      <c r="I34" s="16"/>
      <c r="J34" s="81"/>
      <c r="K34" s="7"/>
      <c r="L34" s="16"/>
      <c r="M34" s="116"/>
      <c r="N34" s="16"/>
      <c r="O34" s="16"/>
      <c r="P34" s="16"/>
      <c r="Q34" s="16"/>
      <c r="R34" s="171" t="s">
        <v>28</v>
      </c>
      <c r="S34" s="171"/>
      <c r="T34" s="16"/>
      <c r="U34" s="16"/>
      <c r="V34" s="16"/>
      <c r="W34" s="16"/>
      <c r="X34" s="16"/>
      <c r="Y34" s="116"/>
      <c r="Z34" s="80"/>
      <c r="AA34" s="16"/>
      <c r="AB34" s="11"/>
      <c r="AC34" s="11"/>
      <c r="AD34" s="11"/>
      <c r="AE34" s="11"/>
      <c r="AF34" s="11"/>
      <c r="AG34" s="11"/>
    </row>
    <row r="35" spans="4:33" ht="12.75" customHeight="1" thickBot="1">
      <c r="D35" s="9"/>
      <c r="E35" s="11"/>
      <c r="F35" s="11"/>
      <c r="G35" s="12"/>
      <c r="H35" s="82"/>
      <c r="I35" s="83"/>
      <c r="J35" s="121">
        <v>1</v>
      </c>
      <c r="K35" s="77">
        <v>0</v>
      </c>
      <c r="L35" s="16"/>
      <c r="M35" s="108"/>
      <c r="N35" s="15"/>
      <c r="O35" s="15"/>
      <c r="P35" s="16"/>
      <c r="Q35" s="16"/>
      <c r="R35" s="22"/>
      <c r="S35" s="22"/>
      <c r="T35" s="16"/>
      <c r="U35" s="16"/>
      <c r="V35" s="15"/>
      <c r="W35" s="82"/>
      <c r="X35" s="83"/>
      <c r="Y35" s="117"/>
      <c r="Z35" s="123">
        <v>5</v>
      </c>
      <c r="AA35" s="124">
        <v>2</v>
      </c>
      <c r="AB35" s="13"/>
      <c r="AC35" s="15"/>
      <c r="AD35" s="15"/>
      <c r="AE35" s="11"/>
      <c r="AF35" s="11"/>
      <c r="AG35" s="11"/>
    </row>
    <row r="36" spans="4:33" ht="12.75" customHeight="1" thickTop="1">
      <c r="D36" s="9"/>
      <c r="E36" s="11"/>
      <c r="F36" s="11"/>
      <c r="G36" s="16"/>
      <c r="H36" s="95"/>
      <c r="I36" s="120"/>
      <c r="J36" s="171" t="s">
        <v>29</v>
      </c>
      <c r="K36" s="172"/>
      <c r="L36" s="28"/>
      <c r="M36" s="28"/>
      <c r="N36" s="113"/>
      <c r="O36" s="30"/>
      <c r="P36" s="30"/>
      <c r="Q36" s="30"/>
      <c r="R36" s="30"/>
      <c r="S36" s="30"/>
      <c r="T36" s="30"/>
      <c r="U36" s="32"/>
      <c r="V36" s="80"/>
      <c r="W36" s="32"/>
      <c r="X36" s="16"/>
      <c r="Y36" s="32"/>
      <c r="Z36" s="171" t="s">
        <v>30</v>
      </c>
      <c r="AA36" s="172"/>
      <c r="AB36" s="11"/>
      <c r="AC36" s="28"/>
      <c r="AD36" s="90"/>
      <c r="AE36" s="16"/>
      <c r="AF36" s="11"/>
      <c r="AG36" s="11"/>
    </row>
    <row r="37" spans="4:33" ht="12.75" customHeight="1" thickBot="1">
      <c r="D37" s="9"/>
      <c r="E37" s="12"/>
      <c r="F37" s="12"/>
      <c r="G37" s="97">
        <v>1</v>
      </c>
      <c r="H37" s="125">
        <v>1</v>
      </c>
      <c r="I37" s="82"/>
      <c r="J37" s="15"/>
      <c r="K37" s="11"/>
      <c r="L37" s="12"/>
      <c r="M37" s="82"/>
      <c r="N37" s="122">
        <v>2</v>
      </c>
      <c r="O37" s="97">
        <v>0</v>
      </c>
      <c r="P37" s="15"/>
      <c r="Q37" s="15"/>
      <c r="R37" s="11"/>
      <c r="S37" s="11"/>
      <c r="T37" s="12"/>
      <c r="U37" s="82"/>
      <c r="V37" s="123">
        <v>1</v>
      </c>
      <c r="W37" s="124">
        <v>0</v>
      </c>
      <c r="X37" s="15"/>
      <c r="Y37" s="15"/>
      <c r="Z37" s="11"/>
      <c r="AA37" s="12"/>
      <c r="AB37" s="12"/>
      <c r="AC37" s="97">
        <v>1</v>
      </c>
      <c r="AD37" s="125">
        <v>1</v>
      </c>
      <c r="AE37" s="82"/>
      <c r="AF37" s="15"/>
      <c r="AG37" s="11"/>
    </row>
    <row r="38" spans="4:33" ht="12.75" customHeight="1" thickTop="1">
      <c r="D38" s="9"/>
      <c r="E38" s="16"/>
      <c r="F38" s="31"/>
      <c r="G38" s="172" t="s">
        <v>31</v>
      </c>
      <c r="H38" s="171"/>
      <c r="I38" s="22"/>
      <c r="J38" s="91"/>
      <c r="K38" s="34"/>
      <c r="L38" s="114"/>
      <c r="M38" s="22"/>
      <c r="N38" s="171" t="s">
        <v>32</v>
      </c>
      <c r="O38" s="172"/>
      <c r="P38" s="33"/>
      <c r="Q38" s="34"/>
      <c r="R38" s="34"/>
      <c r="S38" s="22"/>
      <c r="T38" s="80"/>
      <c r="U38" s="32"/>
      <c r="V38" s="171" t="s">
        <v>33</v>
      </c>
      <c r="W38" s="172"/>
      <c r="X38" s="33"/>
      <c r="Y38" s="34"/>
      <c r="Z38" s="34"/>
      <c r="AA38" s="36"/>
      <c r="AB38" s="35"/>
      <c r="AC38" s="172" t="s">
        <v>34</v>
      </c>
      <c r="AD38" s="171"/>
      <c r="AE38" s="22"/>
      <c r="AF38" s="91"/>
      <c r="AG38" s="11"/>
    </row>
    <row r="39" spans="4:33" ht="12.75" customHeight="1">
      <c r="D39" s="9"/>
      <c r="E39" s="16"/>
      <c r="F39" s="19"/>
      <c r="G39" s="206" t="s">
        <v>250</v>
      </c>
      <c r="H39" s="206"/>
      <c r="I39" s="16"/>
      <c r="J39" s="79"/>
      <c r="K39" s="11"/>
      <c r="L39" s="80"/>
      <c r="M39" s="16"/>
      <c r="N39" s="11"/>
      <c r="O39" s="11"/>
      <c r="P39" s="21"/>
      <c r="Q39" s="11"/>
      <c r="R39" s="11"/>
      <c r="S39" s="16"/>
      <c r="T39" s="80"/>
      <c r="U39" s="16"/>
      <c r="V39" s="11"/>
      <c r="W39" s="11"/>
      <c r="X39" s="21"/>
      <c r="Y39" s="11"/>
      <c r="Z39" s="11"/>
      <c r="AA39" s="21"/>
      <c r="AB39" s="11"/>
      <c r="AC39" s="206" t="s">
        <v>251</v>
      </c>
      <c r="AD39" s="206"/>
      <c r="AE39" s="16"/>
      <c r="AF39" s="79"/>
      <c r="AG39" s="11"/>
    </row>
    <row r="40" spans="4:33" ht="12.75" customHeight="1">
      <c r="D40" s="11"/>
      <c r="E40" s="167" t="s">
        <v>140</v>
      </c>
      <c r="F40" s="167"/>
      <c r="G40" s="37"/>
      <c r="H40" s="37"/>
      <c r="I40" s="167" t="s">
        <v>141</v>
      </c>
      <c r="J40" s="167"/>
      <c r="K40" s="38"/>
      <c r="L40" s="167" t="s">
        <v>142</v>
      </c>
      <c r="M40" s="167"/>
      <c r="N40" s="38"/>
      <c r="O40" s="38"/>
      <c r="P40" s="167" t="s">
        <v>143</v>
      </c>
      <c r="Q40" s="167"/>
      <c r="R40" s="38"/>
      <c r="S40" s="38"/>
      <c r="T40" s="167" t="s">
        <v>144</v>
      </c>
      <c r="U40" s="167"/>
      <c r="V40" s="38"/>
      <c r="W40" s="38"/>
      <c r="X40" s="167" t="s">
        <v>145</v>
      </c>
      <c r="Y40" s="167"/>
      <c r="Z40" s="38"/>
      <c r="AA40" s="167" t="s">
        <v>146</v>
      </c>
      <c r="AB40" s="167"/>
      <c r="AC40" s="38"/>
      <c r="AD40" s="38"/>
      <c r="AE40" s="167" t="s">
        <v>147</v>
      </c>
      <c r="AF40" s="167"/>
      <c r="AG40" s="11"/>
    </row>
    <row r="41" spans="4:33" ht="12.75" customHeight="1">
      <c r="D41" s="11"/>
      <c r="E41" s="185" t="str">
        <f>'ユーユー広場'!C5</f>
        <v>天沼ＦＣ</v>
      </c>
      <c r="F41" s="186"/>
      <c r="G41" s="37"/>
      <c r="H41" s="37"/>
      <c r="I41" s="185" t="str">
        <f>C13</f>
        <v>金太郎ＪＦＣ</v>
      </c>
      <c r="J41" s="186"/>
      <c r="K41" s="38"/>
      <c r="L41" s="185" t="str">
        <f>'笠懸球技場'!C13</f>
        <v>川内ＦＣ</v>
      </c>
      <c r="M41" s="186"/>
      <c r="N41" s="38"/>
      <c r="O41" s="38"/>
      <c r="P41" s="185" t="s">
        <v>252</v>
      </c>
      <c r="Q41" s="186"/>
      <c r="R41" s="38"/>
      <c r="S41" s="38"/>
      <c r="T41" s="185" t="str">
        <f>'新里サッカー場'!C11</f>
        <v>新里東ＦＣ</v>
      </c>
      <c r="U41" s="186"/>
      <c r="V41" s="38"/>
      <c r="W41" s="38"/>
      <c r="X41" s="185" t="s">
        <v>253</v>
      </c>
      <c r="Y41" s="186"/>
      <c r="Z41" s="38"/>
      <c r="AA41" s="185" t="str">
        <f>'笠懸球技場'!C5</f>
        <v>笠東ＦＣ</v>
      </c>
      <c r="AB41" s="186"/>
      <c r="AC41" s="38"/>
      <c r="AD41" s="38"/>
      <c r="AE41" s="185" t="str">
        <f>'ユーユー広場'!C14</f>
        <v>太田南ＦＣ</v>
      </c>
      <c r="AF41" s="186"/>
      <c r="AG41" s="11"/>
    </row>
    <row r="42" spans="4:33" ht="12.75" customHeight="1">
      <c r="D42" s="11"/>
      <c r="E42" s="187"/>
      <c r="F42" s="188"/>
      <c r="G42" s="37"/>
      <c r="H42" s="37"/>
      <c r="I42" s="187"/>
      <c r="J42" s="188"/>
      <c r="K42" s="38"/>
      <c r="L42" s="187"/>
      <c r="M42" s="188"/>
      <c r="N42" s="38"/>
      <c r="O42" s="38"/>
      <c r="P42" s="187"/>
      <c r="Q42" s="188"/>
      <c r="R42" s="38"/>
      <c r="S42" s="38"/>
      <c r="T42" s="187"/>
      <c r="U42" s="188"/>
      <c r="V42" s="38"/>
      <c r="W42" s="38"/>
      <c r="X42" s="187"/>
      <c r="Y42" s="188"/>
      <c r="Z42" s="38"/>
      <c r="AA42" s="187"/>
      <c r="AB42" s="188"/>
      <c r="AC42" s="38"/>
      <c r="AD42" s="38"/>
      <c r="AE42" s="187"/>
      <c r="AF42" s="188"/>
      <c r="AG42" s="11"/>
    </row>
    <row r="43" spans="4:33" ht="12.75" customHeight="1">
      <c r="D43" s="11"/>
      <c r="E43" s="187"/>
      <c r="F43" s="188"/>
      <c r="G43" s="37"/>
      <c r="H43" s="37"/>
      <c r="I43" s="187"/>
      <c r="J43" s="188"/>
      <c r="K43" s="38"/>
      <c r="L43" s="187"/>
      <c r="M43" s="188"/>
      <c r="N43" s="38"/>
      <c r="O43" s="38"/>
      <c r="P43" s="187"/>
      <c r="Q43" s="188"/>
      <c r="R43" s="38"/>
      <c r="S43" s="38"/>
      <c r="T43" s="187"/>
      <c r="U43" s="188"/>
      <c r="V43" s="38"/>
      <c r="W43" s="38"/>
      <c r="X43" s="187"/>
      <c r="Y43" s="188"/>
      <c r="Z43" s="38"/>
      <c r="AA43" s="187"/>
      <c r="AB43" s="188"/>
      <c r="AC43" s="38"/>
      <c r="AD43" s="38"/>
      <c r="AE43" s="187"/>
      <c r="AF43" s="188"/>
      <c r="AG43" s="11"/>
    </row>
    <row r="44" spans="4:33" ht="12.75" customHeight="1">
      <c r="D44" s="11"/>
      <c r="E44" s="187"/>
      <c r="F44" s="188"/>
      <c r="G44" s="37"/>
      <c r="H44" s="37"/>
      <c r="I44" s="187"/>
      <c r="J44" s="188"/>
      <c r="K44" s="38"/>
      <c r="L44" s="187"/>
      <c r="M44" s="188"/>
      <c r="N44" s="38"/>
      <c r="O44" s="38"/>
      <c r="P44" s="187"/>
      <c r="Q44" s="188"/>
      <c r="R44" s="38"/>
      <c r="S44" s="38"/>
      <c r="T44" s="187"/>
      <c r="U44" s="188"/>
      <c r="V44" s="38"/>
      <c r="W44" s="38"/>
      <c r="X44" s="187"/>
      <c r="Y44" s="188"/>
      <c r="Z44" s="38"/>
      <c r="AA44" s="187"/>
      <c r="AB44" s="188"/>
      <c r="AC44" s="38"/>
      <c r="AD44" s="38"/>
      <c r="AE44" s="187"/>
      <c r="AF44" s="188"/>
      <c r="AG44" s="11"/>
    </row>
    <row r="45" spans="4:33" ht="12.75" customHeight="1">
      <c r="D45" s="11"/>
      <c r="E45" s="189"/>
      <c r="F45" s="190"/>
      <c r="G45" s="37"/>
      <c r="H45" s="37"/>
      <c r="I45" s="189"/>
      <c r="J45" s="190"/>
      <c r="K45" s="38"/>
      <c r="L45" s="189"/>
      <c r="M45" s="190"/>
      <c r="N45" s="38"/>
      <c r="O45" s="38"/>
      <c r="P45" s="189"/>
      <c r="Q45" s="190"/>
      <c r="R45" s="38"/>
      <c r="S45" s="38"/>
      <c r="T45" s="189"/>
      <c r="U45" s="190"/>
      <c r="V45" s="38"/>
      <c r="W45" s="38"/>
      <c r="X45" s="189"/>
      <c r="Y45" s="190"/>
      <c r="Z45" s="38"/>
      <c r="AA45" s="189"/>
      <c r="AB45" s="190"/>
      <c r="AC45" s="38"/>
      <c r="AD45" s="38"/>
      <c r="AE45" s="189"/>
      <c r="AF45" s="190"/>
      <c r="AG45" s="11"/>
    </row>
    <row r="46" spans="4:33" ht="12.75" customHeight="1" thickBot="1">
      <c r="D46" s="11"/>
      <c r="E46" s="39"/>
      <c r="F46" s="111"/>
      <c r="G46" s="83"/>
      <c r="H46" s="11"/>
      <c r="I46" s="39"/>
      <c r="J46" s="39"/>
      <c r="K46" s="11"/>
      <c r="L46" s="39"/>
      <c r="M46" s="39"/>
      <c r="N46" s="11"/>
      <c r="O46" s="83"/>
      <c r="P46" s="112"/>
      <c r="Q46" s="39"/>
      <c r="R46" s="11"/>
      <c r="S46" s="11"/>
      <c r="T46" s="39"/>
      <c r="U46" s="39"/>
      <c r="V46" s="11"/>
      <c r="W46" s="83"/>
      <c r="X46" s="112"/>
      <c r="Y46" s="39"/>
      <c r="Z46" s="11"/>
      <c r="AA46" s="39"/>
      <c r="AB46" s="111"/>
      <c r="AC46" s="83"/>
      <c r="AD46" s="11"/>
      <c r="AE46" s="40"/>
      <c r="AF46" s="40"/>
      <c r="AG46" s="11"/>
    </row>
    <row r="47" spans="4:33" ht="12.75" customHeight="1" thickTop="1">
      <c r="D47" s="11"/>
      <c r="E47" s="11"/>
      <c r="F47" s="11"/>
      <c r="G47" s="11"/>
      <c r="H47" s="79"/>
      <c r="I47" s="16"/>
      <c r="J47" s="16"/>
      <c r="K47" s="16"/>
      <c r="L47" s="16"/>
      <c r="M47" s="16"/>
      <c r="N47" s="16"/>
      <c r="O47" s="79"/>
      <c r="P47" s="11"/>
      <c r="Q47" s="11"/>
      <c r="R47" s="11"/>
      <c r="S47" s="11"/>
      <c r="T47" s="11"/>
      <c r="U47" s="11"/>
      <c r="V47" s="16"/>
      <c r="W47" s="78"/>
      <c r="X47" s="16"/>
      <c r="Y47" s="16"/>
      <c r="Z47" s="16"/>
      <c r="AA47" s="16"/>
      <c r="AB47" s="16"/>
      <c r="AC47" s="16"/>
      <c r="AD47" s="79"/>
      <c r="AE47" s="11"/>
      <c r="AF47" s="11"/>
      <c r="AG47" s="11"/>
    </row>
    <row r="48" spans="4:33" ht="12.75" customHeight="1" thickBot="1">
      <c r="D48" s="11"/>
      <c r="E48" s="11"/>
      <c r="F48" s="11"/>
      <c r="G48" s="11"/>
      <c r="H48" s="84"/>
      <c r="I48" s="16"/>
      <c r="J48" s="201" t="s">
        <v>35</v>
      </c>
      <c r="K48" s="200"/>
      <c r="L48" s="13"/>
      <c r="M48" s="13"/>
      <c r="N48" s="13"/>
      <c r="O48" s="79"/>
      <c r="P48" s="16"/>
      <c r="Q48" s="16"/>
      <c r="R48" s="16"/>
      <c r="S48" s="16"/>
      <c r="T48" s="23"/>
      <c r="U48" s="7"/>
      <c r="V48" s="16"/>
      <c r="W48" s="92"/>
      <c r="X48" s="13"/>
      <c r="Y48" s="13"/>
      <c r="Z48" s="200" t="s">
        <v>36</v>
      </c>
      <c r="AA48" s="201"/>
      <c r="AB48" s="16"/>
      <c r="AC48" s="16"/>
      <c r="AD48" s="79"/>
      <c r="AE48" s="11"/>
      <c r="AF48" s="11"/>
      <c r="AG48" s="11"/>
    </row>
    <row r="49" spans="4:33" ht="12.75" customHeight="1" thickTop="1">
      <c r="D49" s="11"/>
      <c r="E49" s="11"/>
      <c r="F49" s="11"/>
      <c r="G49" s="11"/>
      <c r="H49" s="85"/>
      <c r="I49" s="85"/>
      <c r="J49" s="86">
        <v>5</v>
      </c>
      <c r="K49" s="32">
        <v>0</v>
      </c>
      <c r="L49" s="16"/>
      <c r="M49" s="16"/>
      <c r="N49" s="119"/>
      <c r="O49" s="16"/>
      <c r="P49" s="16"/>
      <c r="Q49" s="15"/>
      <c r="R49" s="15"/>
      <c r="S49" s="16"/>
      <c r="T49" s="41"/>
      <c r="U49" s="41"/>
      <c r="V49" s="16"/>
      <c r="W49" s="16"/>
      <c r="X49" s="118"/>
      <c r="Y49" s="43"/>
      <c r="Z49" s="32">
        <v>0</v>
      </c>
      <c r="AA49" s="95">
        <v>6</v>
      </c>
      <c r="AB49" s="85"/>
      <c r="AC49" s="85"/>
      <c r="AD49" s="11"/>
      <c r="AE49" s="11"/>
      <c r="AF49" s="11"/>
      <c r="AG49" s="11"/>
    </row>
    <row r="50" spans="4:33" ht="12.75" customHeight="1">
      <c r="D50" s="11"/>
      <c r="E50" s="11"/>
      <c r="F50" s="11"/>
      <c r="G50" s="11"/>
      <c r="H50" s="16"/>
      <c r="I50" s="16"/>
      <c r="J50" s="80"/>
      <c r="K50" s="16"/>
      <c r="L50" s="16"/>
      <c r="M50" s="16"/>
      <c r="N50" s="116"/>
      <c r="O50" s="16"/>
      <c r="P50" s="16"/>
      <c r="Q50" s="16"/>
      <c r="R50" s="201" t="s">
        <v>37</v>
      </c>
      <c r="S50" s="201"/>
      <c r="T50" s="22"/>
      <c r="U50" s="22"/>
      <c r="V50" s="32"/>
      <c r="W50" s="32"/>
      <c r="X50" s="107"/>
      <c r="Y50" s="32"/>
      <c r="Z50" s="32"/>
      <c r="AA50" s="90"/>
      <c r="AB50" s="16"/>
      <c r="AC50" s="16"/>
      <c r="AD50" s="11"/>
      <c r="AE50" s="11"/>
      <c r="AF50" s="11"/>
      <c r="AG50" s="11"/>
    </row>
    <row r="51" spans="4:33" ht="12.75" customHeight="1">
      <c r="D51" s="11"/>
      <c r="E51" s="11"/>
      <c r="F51" s="11"/>
      <c r="G51" s="11"/>
      <c r="H51" s="16"/>
      <c r="I51" s="16"/>
      <c r="J51" s="80"/>
      <c r="K51" s="16"/>
      <c r="L51" s="16"/>
      <c r="M51" s="16"/>
      <c r="N51" s="102"/>
      <c r="O51" s="103"/>
      <c r="P51" s="103"/>
      <c r="Q51" s="102"/>
      <c r="R51" s="127">
        <v>3</v>
      </c>
      <c r="S51" s="132">
        <v>1</v>
      </c>
      <c r="T51" s="133"/>
      <c r="U51" s="134"/>
      <c r="V51" s="133"/>
      <c r="W51" s="133"/>
      <c r="X51" s="16"/>
      <c r="Y51" s="16"/>
      <c r="Z51" s="41"/>
      <c r="AA51" s="93"/>
      <c r="AB51" s="16"/>
      <c r="AC51" s="16"/>
      <c r="AD51" s="11"/>
      <c r="AE51" s="11"/>
      <c r="AF51" s="11"/>
      <c r="AG51" s="11"/>
    </row>
    <row r="52" spans="4:33" ht="12.75" customHeight="1">
      <c r="D52" s="11"/>
      <c r="E52" s="11"/>
      <c r="F52" s="11"/>
      <c r="G52" s="11"/>
      <c r="H52" s="16"/>
      <c r="I52" s="16"/>
      <c r="J52" s="80"/>
      <c r="K52" s="16"/>
      <c r="L52" s="16"/>
      <c r="M52" s="16"/>
      <c r="N52" s="16"/>
      <c r="O52" s="16"/>
      <c r="P52" s="16"/>
      <c r="Q52" s="47"/>
      <c r="R52" s="48" t="s">
        <v>39</v>
      </c>
      <c r="S52" s="48"/>
      <c r="T52" s="22"/>
      <c r="U52" s="22"/>
      <c r="V52" s="22"/>
      <c r="W52" s="22"/>
      <c r="X52" s="22"/>
      <c r="Y52" s="22"/>
      <c r="Z52" s="22"/>
      <c r="AA52" s="91"/>
      <c r="AB52" s="16"/>
      <c r="AC52" s="16"/>
      <c r="AD52" s="11"/>
      <c r="AE52" s="11"/>
      <c r="AF52" s="11"/>
      <c r="AG52" s="11"/>
    </row>
    <row r="53" spans="4:33" ht="12.75" customHeight="1" thickBot="1">
      <c r="D53" s="11"/>
      <c r="E53" s="11"/>
      <c r="F53" s="11"/>
      <c r="G53" s="11"/>
      <c r="H53" s="16"/>
      <c r="I53" s="16"/>
      <c r="J53" s="80"/>
      <c r="K53" s="13"/>
      <c r="L53" s="13"/>
      <c r="M53" s="13"/>
      <c r="N53" s="13"/>
      <c r="O53" s="13"/>
      <c r="P53" s="13"/>
      <c r="Q53" s="49"/>
      <c r="R53" s="200" t="s">
        <v>40</v>
      </c>
      <c r="S53" s="201"/>
      <c r="T53" s="22"/>
      <c r="U53" s="22"/>
      <c r="V53" s="22"/>
      <c r="W53" s="22"/>
      <c r="X53" s="22"/>
      <c r="Y53" s="22"/>
      <c r="Z53" s="22"/>
      <c r="AA53" s="91"/>
      <c r="AB53" s="16"/>
      <c r="AC53" s="16"/>
      <c r="AD53" s="11"/>
      <c r="AE53" s="11"/>
      <c r="AF53" s="11"/>
      <c r="AG53" s="11"/>
    </row>
    <row r="54" spans="4:33" ht="12.75" customHeight="1" thickTop="1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6"/>
      <c r="O54" s="16"/>
      <c r="P54" s="16"/>
      <c r="Q54" s="16"/>
      <c r="R54" s="28">
        <v>0</v>
      </c>
      <c r="S54" s="95">
        <v>1</v>
      </c>
      <c r="T54" s="85"/>
      <c r="U54" s="85"/>
      <c r="V54" s="85"/>
      <c r="W54" s="85"/>
      <c r="X54" s="85"/>
      <c r="Y54" s="85"/>
      <c r="Z54" s="85"/>
      <c r="AA54" s="16"/>
      <c r="AB54" s="11"/>
      <c r="AC54" s="11"/>
      <c r="AD54" s="11"/>
      <c r="AE54" s="11"/>
      <c r="AF54" s="11"/>
      <c r="AG54" s="11"/>
    </row>
    <row r="55" spans="3:33" ht="12.75" customHeight="1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1"/>
      <c r="AB55" s="11"/>
      <c r="AC55" s="11"/>
      <c r="AD55" s="11"/>
      <c r="AE55" s="11"/>
      <c r="AF55" s="11"/>
      <c r="AG55" s="11"/>
    </row>
    <row r="56" spans="2:36" ht="12.75" customHeight="1">
      <c r="B56" s="183"/>
      <c r="C56" s="170" t="s">
        <v>41</v>
      </c>
      <c r="D56" s="170"/>
      <c r="E56" s="170"/>
      <c r="F56" s="170"/>
      <c r="G56" s="169" t="s">
        <v>42</v>
      </c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83" t="s">
        <v>11</v>
      </c>
      <c r="U56" s="184"/>
      <c r="V56" s="168" t="s">
        <v>43</v>
      </c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83" t="s">
        <v>11</v>
      </c>
      <c r="AJ56" s="183"/>
    </row>
    <row r="57" spans="2:36" ht="12.75" customHeight="1">
      <c r="B57" s="183"/>
      <c r="C57" s="170"/>
      <c r="D57" s="170"/>
      <c r="E57" s="170"/>
      <c r="F57" s="170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83"/>
      <c r="U57" s="184"/>
      <c r="V57" s="168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83"/>
      <c r="AJ57" s="183"/>
    </row>
    <row r="58" spans="2:36" ht="12.75" customHeight="1">
      <c r="B58" s="194" t="s">
        <v>44</v>
      </c>
      <c r="C58" s="181" t="s">
        <v>81</v>
      </c>
      <c r="D58" s="182"/>
      <c r="E58" s="182"/>
      <c r="F58" s="174"/>
      <c r="G58" s="52" t="s">
        <v>45</v>
      </c>
      <c r="H58" s="196" t="str">
        <f>E41</f>
        <v>天沼ＦＣ</v>
      </c>
      <c r="I58" s="196"/>
      <c r="J58" s="196"/>
      <c r="K58" s="179">
        <v>1</v>
      </c>
      <c r="L58" s="179"/>
      <c r="M58" s="198" t="s">
        <v>244</v>
      </c>
      <c r="N58" s="179">
        <v>1</v>
      </c>
      <c r="O58" s="179"/>
      <c r="P58" s="193" t="str">
        <f>I41</f>
        <v>金太郎ＪＦＣ</v>
      </c>
      <c r="Q58" s="193"/>
      <c r="R58" s="193"/>
      <c r="S58" s="52" t="s">
        <v>45</v>
      </c>
      <c r="T58" s="183" t="s">
        <v>69</v>
      </c>
      <c r="U58" s="184"/>
      <c r="V58" s="53" t="s">
        <v>47</v>
      </c>
      <c r="W58" s="193" t="str">
        <f>L41</f>
        <v>川内ＦＣ</v>
      </c>
      <c r="X58" s="193"/>
      <c r="Y58" s="193"/>
      <c r="Z58" s="179">
        <v>2</v>
      </c>
      <c r="AA58" s="179"/>
      <c r="AB58" s="180" t="s">
        <v>46</v>
      </c>
      <c r="AC58" s="179">
        <v>0</v>
      </c>
      <c r="AD58" s="179"/>
      <c r="AE58" s="193" t="str">
        <f>P41</f>
        <v>ＧＫＦ</v>
      </c>
      <c r="AF58" s="193"/>
      <c r="AG58" s="193"/>
      <c r="AH58" s="54" t="s">
        <v>47</v>
      </c>
      <c r="AI58" s="183" t="s">
        <v>71</v>
      </c>
      <c r="AJ58" s="183"/>
    </row>
    <row r="59" spans="2:36" ht="12.75" customHeight="1">
      <c r="B59" s="194"/>
      <c r="C59" s="177"/>
      <c r="D59" s="167"/>
      <c r="E59" s="167"/>
      <c r="F59" s="178"/>
      <c r="G59" s="55" t="s">
        <v>140</v>
      </c>
      <c r="H59" s="196"/>
      <c r="I59" s="196"/>
      <c r="J59" s="196"/>
      <c r="K59" s="179"/>
      <c r="L59" s="179"/>
      <c r="M59" s="199"/>
      <c r="N59" s="179"/>
      <c r="O59" s="179"/>
      <c r="P59" s="193"/>
      <c r="Q59" s="193"/>
      <c r="R59" s="193"/>
      <c r="S59" s="55" t="s">
        <v>141</v>
      </c>
      <c r="T59" s="183"/>
      <c r="U59" s="184"/>
      <c r="V59" s="56" t="s">
        <v>148</v>
      </c>
      <c r="W59" s="193"/>
      <c r="X59" s="193"/>
      <c r="Y59" s="193"/>
      <c r="Z59" s="179"/>
      <c r="AA59" s="179"/>
      <c r="AB59" s="180"/>
      <c r="AC59" s="179"/>
      <c r="AD59" s="179"/>
      <c r="AE59" s="193"/>
      <c r="AF59" s="193"/>
      <c r="AG59" s="193"/>
      <c r="AH59" s="57" t="s">
        <v>143</v>
      </c>
      <c r="AI59" s="183"/>
      <c r="AJ59" s="183"/>
    </row>
    <row r="60" spans="2:36" ht="12.75" customHeight="1">
      <c r="B60" s="194" t="s">
        <v>52</v>
      </c>
      <c r="C60" s="181" t="s">
        <v>183</v>
      </c>
      <c r="D60" s="182"/>
      <c r="E60" s="182"/>
      <c r="F60" s="174"/>
      <c r="G60" s="52" t="s">
        <v>33</v>
      </c>
      <c r="H60" s="196" t="str">
        <f>T41</f>
        <v>新里東ＦＣ</v>
      </c>
      <c r="I60" s="196"/>
      <c r="J60" s="196"/>
      <c r="K60" s="179">
        <v>1</v>
      </c>
      <c r="L60" s="179"/>
      <c r="M60" s="180" t="s">
        <v>46</v>
      </c>
      <c r="N60" s="179">
        <v>0</v>
      </c>
      <c r="O60" s="179"/>
      <c r="P60" s="193" t="str">
        <f>X41</f>
        <v>新桐生Jo</v>
      </c>
      <c r="Q60" s="193"/>
      <c r="R60" s="193"/>
      <c r="S60" s="52" t="s">
        <v>33</v>
      </c>
      <c r="T60" s="183" t="s">
        <v>70</v>
      </c>
      <c r="U60" s="184"/>
      <c r="V60" s="53" t="s">
        <v>34</v>
      </c>
      <c r="W60" s="193" t="str">
        <f>AA41</f>
        <v>笠東ＦＣ</v>
      </c>
      <c r="X60" s="193"/>
      <c r="Y60" s="193"/>
      <c r="Z60" s="179">
        <v>1</v>
      </c>
      <c r="AA60" s="179"/>
      <c r="AB60" s="198" t="s">
        <v>249</v>
      </c>
      <c r="AC60" s="179">
        <v>1</v>
      </c>
      <c r="AD60" s="179"/>
      <c r="AE60" s="193" t="str">
        <f>AE41</f>
        <v>太田南ＦＣ</v>
      </c>
      <c r="AF60" s="193"/>
      <c r="AG60" s="193"/>
      <c r="AH60" s="54" t="s">
        <v>53</v>
      </c>
      <c r="AI60" s="183" t="s">
        <v>72</v>
      </c>
      <c r="AJ60" s="183"/>
    </row>
    <row r="61" spans="2:36" ht="12.75" customHeight="1">
      <c r="B61" s="194"/>
      <c r="C61" s="177"/>
      <c r="D61" s="167"/>
      <c r="E61" s="167"/>
      <c r="F61" s="178"/>
      <c r="G61" s="55" t="s">
        <v>144</v>
      </c>
      <c r="H61" s="196"/>
      <c r="I61" s="196"/>
      <c r="J61" s="196"/>
      <c r="K61" s="179"/>
      <c r="L61" s="179"/>
      <c r="M61" s="180"/>
      <c r="N61" s="179"/>
      <c r="O61" s="179"/>
      <c r="P61" s="193"/>
      <c r="Q61" s="193"/>
      <c r="R61" s="193"/>
      <c r="S61" s="55" t="s">
        <v>145</v>
      </c>
      <c r="T61" s="183"/>
      <c r="U61" s="184"/>
      <c r="V61" s="56" t="s">
        <v>146</v>
      </c>
      <c r="W61" s="193"/>
      <c r="X61" s="193"/>
      <c r="Y61" s="193"/>
      <c r="Z61" s="179"/>
      <c r="AA61" s="179"/>
      <c r="AB61" s="199"/>
      <c r="AC61" s="179"/>
      <c r="AD61" s="179"/>
      <c r="AE61" s="193"/>
      <c r="AF61" s="193"/>
      <c r="AG61" s="193"/>
      <c r="AH61" s="57" t="s">
        <v>147</v>
      </c>
      <c r="AI61" s="183"/>
      <c r="AJ61" s="183"/>
    </row>
    <row r="62" spans="2:36" ht="12.75" customHeight="1">
      <c r="B62" s="194" t="s">
        <v>58</v>
      </c>
      <c r="C62" s="181" t="s">
        <v>186</v>
      </c>
      <c r="D62" s="182"/>
      <c r="E62" s="182"/>
      <c r="F62" s="174"/>
      <c r="G62" s="192" t="s">
        <v>59</v>
      </c>
      <c r="H62" s="196" t="str">
        <f>$H$58</f>
        <v>天沼ＦＣ</v>
      </c>
      <c r="I62" s="196"/>
      <c r="J62" s="196"/>
      <c r="K62" s="179">
        <v>5</v>
      </c>
      <c r="L62" s="179"/>
      <c r="M62" s="180" t="s">
        <v>46</v>
      </c>
      <c r="N62" s="179">
        <v>0</v>
      </c>
      <c r="O62" s="179"/>
      <c r="P62" s="193" t="str">
        <f>$AE$58</f>
        <v>ＧＫＦ</v>
      </c>
      <c r="Q62" s="193"/>
      <c r="R62" s="193"/>
      <c r="S62" s="192" t="s">
        <v>59</v>
      </c>
      <c r="T62" s="183" t="s">
        <v>77</v>
      </c>
      <c r="U62" s="184"/>
      <c r="V62" s="195" t="s">
        <v>60</v>
      </c>
      <c r="W62" s="193" t="str">
        <f>$P$60</f>
        <v>新桐生Jo</v>
      </c>
      <c r="X62" s="193"/>
      <c r="Y62" s="193"/>
      <c r="Z62" s="179">
        <v>0</v>
      </c>
      <c r="AA62" s="179"/>
      <c r="AB62" s="180" t="s">
        <v>46</v>
      </c>
      <c r="AC62" s="179">
        <v>6</v>
      </c>
      <c r="AD62" s="179"/>
      <c r="AE62" s="193" t="str">
        <f>$W$60</f>
        <v>笠東ＦＣ</v>
      </c>
      <c r="AF62" s="193"/>
      <c r="AG62" s="193"/>
      <c r="AH62" s="197" t="s">
        <v>60</v>
      </c>
      <c r="AI62" s="183" t="s">
        <v>73</v>
      </c>
      <c r="AJ62" s="183"/>
    </row>
    <row r="63" spans="2:36" ht="12.75" customHeight="1">
      <c r="B63" s="194"/>
      <c r="C63" s="177"/>
      <c r="D63" s="167"/>
      <c r="E63" s="167"/>
      <c r="F63" s="178"/>
      <c r="G63" s="192"/>
      <c r="H63" s="196"/>
      <c r="I63" s="196"/>
      <c r="J63" s="196"/>
      <c r="K63" s="179"/>
      <c r="L63" s="179"/>
      <c r="M63" s="180"/>
      <c r="N63" s="179"/>
      <c r="O63" s="179"/>
      <c r="P63" s="193"/>
      <c r="Q63" s="193"/>
      <c r="R63" s="193"/>
      <c r="S63" s="192"/>
      <c r="T63" s="183"/>
      <c r="U63" s="184"/>
      <c r="V63" s="195"/>
      <c r="W63" s="193"/>
      <c r="X63" s="193"/>
      <c r="Y63" s="193"/>
      <c r="Z63" s="179"/>
      <c r="AA63" s="179"/>
      <c r="AB63" s="180"/>
      <c r="AC63" s="179"/>
      <c r="AD63" s="179"/>
      <c r="AE63" s="193"/>
      <c r="AF63" s="193"/>
      <c r="AG63" s="193"/>
      <c r="AH63" s="197"/>
      <c r="AI63" s="183"/>
      <c r="AJ63" s="183"/>
    </row>
    <row r="64" spans="2:36" ht="12.75" customHeight="1">
      <c r="B64" s="194" t="s">
        <v>61</v>
      </c>
      <c r="C64" s="191" t="s">
        <v>85</v>
      </c>
      <c r="D64" s="191"/>
      <c r="E64" s="191"/>
      <c r="F64" s="191"/>
      <c r="G64" s="192" t="s">
        <v>62</v>
      </c>
      <c r="H64" s="196" t="str">
        <f>$P$58</f>
        <v>金太郎ＪＦＣ</v>
      </c>
      <c r="I64" s="196"/>
      <c r="J64" s="196"/>
      <c r="K64" s="179">
        <v>1</v>
      </c>
      <c r="L64" s="179"/>
      <c r="M64" s="180" t="s">
        <v>46</v>
      </c>
      <c r="N64" s="179">
        <v>0</v>
      </c>
      <c r="O64" s="179"/>
      <c r="P64" s="193" t="str">
        <f>$W$58</f>
        <v>川内ＦＣ</v>
      </c>
      <c r="Q64" s="193"/>
      <c r="R64" s="193"/>
      <c r="S64" s="192" t="s">
        <v>62</v>
      </c>
      <c r="T64" s="183" t="s">
        <v>78</v>
      </c>
      <c r="U64" s="184"/>
      <c r="V64" s="202" t="s">
        <v>63</v>
      </c>
      <c r="W64" s="193" t="str">
        <f>$H$60</f>
        <v>新里東ＦＣ</v>
      </c>
      <c r="X64" s="193"/>
      <c r="Y64" s="193"/>
      <c r="Z64" s="179">
        <v>5</v>
      </c>
      <c r="AA64" s="179"/>
      <c r="AB64" s="180" t="s">
        <v>46</v>
      </c>
      <c r="AC64" s="179">
        <v>2</v>
      </c>
      <c r="AD64" s="179"/>
      <c r="AE64" s="193" t="str">
        <f>$AE$60</f>
        <v>太田南ＦＣ</v>
      </c>
      <c r="AF64" s="193"/>
      <c r="AG64" s="193"/>
      <c r="AH64" s="197" t="s">
        <v>63</v>
      </c>
      <c r="AI64" s="183" t="s">
        <v>74</v>
      </c>
      <c r="AJ64" s="183"/>
    </row>
    <row r="65" spans="2:36" ht="12.75" customHeight="1">
      <c r="B65" s="194"/>
      <c r="C65" s="191"/>
      <c r="D65" s="191"/>
      <c r="E65" s="191"/>
      <c r="F65" s="191"/>
      <c r="G65" s="192"/>
      <c r="H65" s="196"/>
      <c r="I65" s="196"/>
      <c r="J65" s="196"/>
      <c r="K65" s="179"/>
      <c r="L65" s="179"/>
      <c r="M65" s="180"/>
      <c r="N65" s="179"/>
      <c r="O65" s="179"/>
      <c r="P65" s="193"/>
      <c r="Q65" s="193"/>
      <c r="R65" s="193"/>
      <c r="S65" s="192"/>
      <c r="T65" s="183"/>
      <c r="U65" s="184"/>
      <c r="V65" s="203"/>
      <c r="W65" s="193"/>
      <c r="X65" s="193"/>
      <c r="Y65" s="193"/>
      <c r="Z65" s="179"/>
      <c r="AA65" s="179"/>
      <c r="AB65" s="180"/>
      <c r="AC65" s="179"/>
      <c r="AD65" s="179"/>
      <c r="AE65" s="193"/>
      <c r="AF65" s="193"/>
      <c r="AG65" s="193"/>
      <c r="AH65" s="197"/>
      <c r="AI65" s="183"/>
      <c r="AJ65" s="183"/>
    </row>
    <row r="66" spans="2:36" ht="12.75" customHeight="1">
      <c r="B66" s="194" t="s">
        <v>64</v>
      </c>
      <c r="C66" s="191" t="s">
        <v>184</v>
      </c>
      <c r="D66" s="191"/>
      <c r="E66" s="191"/>
      <c r="F66" s="191"/>
      <c r="G66" s="192" t="s">
        <v>40</v>
      </c>
      <c r="H66" s="196" t="str">
        <f>$AE$62</f>
        <v>笠東ＦＣ</v>
      </c>
      <c r="I66" s="196"/>
      <c r="J66" s="196"/>
      <c r="K66" s="179">
        <v>1</v>
      </c>
      <c r="L66" s="179"/>
      <c r="M66" s="180" t="s">
        <v>46</v>
      </c>
      <c r="N66" s="179">
        <v>0</v>
      </c>
      <c r="O66" s="179"/>
      <c r="P66" s="193" t="str">
        <f>$H$62</f>
        <v>天沼ＦＣ</v>
      </c>
      <c r="Q66" s="193"/>
      <c r="R66" s="193"/>
      <c r="S66" s="192" t="s">
        <v>40</v>
      </c>
      <c r="T66" s="183" t="s">
        <v>79</v>
      </c>
      <c r="U66" s="184"/>
      <c r="V66" s="195" t="s">
        <v>38</v>
      </c>
      <c r="W66" s="193" t="str">
        <f>$W$62</f>
        <v>新桐生Jo</v>
      </c>
      <c r="X66" s="193"/>
      <c r="Y66" s="193"/>
      <c r="Z66" s="179">
        <v>1</v>
      </c>
      <c r="AA66" s="179"/>
      <c r="AB66" s="180" t="s">
        <v>46</v>
      </c>
      <c r="AC66" s="179">
        <v>3</v>
      </c>
      <c r="AD66" s="179"/>
      <c r="AE66" s="193" t="str">
        <f>$P$62</f>
        <v>ＧＫＦ</v>
      </c>
      <c r="AF66" s="193"/>
      <c r="AG66" s="193"/>
      <c r="AH66" s="197" t="s">
        <v>38</v>
      </c>
      <c r="AI66" s="183" t="s">
        <v>75</v>
      </c>
      <c r="AJ66" s="183"/>
    </row>
    <row r="67" spans="2:36" ht="12.75" customHeight="1">
      <c r="B67" s="194"/>
      <c r="C67" s="191"/>
      <c r="D67" s="191"/>
      <c r="E67" s="191"/>
      <c r="F67" s="191"/>
      <c r="G67" s="192"/>
      <c r="H67" s="196"/>
      <c r="I67" s="196"/>
      <c r="J67" s="196"/>
      <c r="K67" s="179"/>
      <c r="L67" s="179"/>
      <c r="M67" s="180"/>
      <c r="N67" s="179"/>
      <c r="O67" s="179"/>
      <c r="P67" s="193"/>
      <c r="Q67" s="193"/>
      <c r="R67" s="193"/>
      <c r="S67" s="192"/>
      <c r="T67" s="183"/>
      <c r="U67" s="184"/>
      <c r="V67" s="195"/>
      <c r="W67" s="193"/>
      <c r="X67" s="193"/>
      <c r="Y67" s="193"/>
      <c r="Z67" s="179"/>
      <c r="AA67" s="179"/>
      <c r="AB67" s="180"/>
      <c r="AC67" s="179"/>
      <c r="AD67" s="179"/>
      <c r="AE67" s="193"/>
      <c r="AF67" s="193"/>
      <c r="AG67" s="193"/>
      <c r="AH67" s="197"/>
      <c r="AI67" s="183"/>
      <c r="AJ67" s="183"/>
    </row>
    <row r="68" spans="2:36" ht="12.75" customHeight="1">
      <c r="B68" s="194" t="s">
        <v>65</v>
      </c>
      <c r="C68" s="191" t="s">
        <v>185</v>
      </c>
      <c r="D68" s="191"/>
      <c r="E68" s="191"/>
      <c r="F68" s="191"/>
      <c r="G68" s="192" t="s">
        <v>66</v>
      </c>
      <c r="H68" s="196" t="str">
        <f>$H$64</f>
        <v>金太郎ＪＦＣ</v>
      </c>
      <c r="I68" s="196"/>
      <c r="J68" s="196"/>
      <c r="K68" s="179">
        <v>2</v>
      </c>
      <c r="L68" s="179"/>
      <c r="M68" s="180" t="s">
        <v>46</v>
      </c>
      <c r="N68" s="179">
        <v>1</v>
      </c>
      <c r="O68" s="179"/>
      <c r="P68" s="193" t="str">
        <f>$W$64</f>
        <v>新里東ＦＣ</v>
      </c>
      <c r="Q68" s="193"/>
      <c r="R68" s="193"/>
      <c r="S68" s="192" t="s">
        <v>66</v>
      </c>
      <c r="T68" s="183" t="s">
        <v>80</v>
      </c>
      <c r="U68" s="184"/>
      <c r="V68" s="195" t="s">
        <v>67</v>
      </c>
      <c r="W68" s="193" t="str">
        <f>$P$64</f>
        <v>川内ＦＣ</v>
      </c>
      <c r="X68" s="193"/>
      <c r="Y68" s="193"/>
      <c r="Z68" s="179">
        <v>0</v>
      </c>
      <c r="AA68" s="179"/>
      <c r="AB68" s="180" t="s">
        <v>46</v>
      </c>
      <c r="AC68" s="179">
        <v>3</v>
      </c>
      <c r="AD68" s="179"/>
      <c r="AE68" s="193" t="str">
        <f>$AE$64</f>
        <v>太田南ＦＣ</v>
      </c>
      <c r="AF68" s="193"/>
      <c r="AG68" s="193"/>
      <c r="AH68" s="197" t="s">
        <v>67</v>
      </c>
      <c r="AI68" s="183" t="s">
        <v>76</v>
      </c>
      <c r="AJ68" s="183"/>
    </row>
    <row r="69" spans="2:36" ht="12.75" customHeight="1">
      <c r="B69" s="194"/>
      <c r="C69" s="191"/>
      <c r="D69" s="191"/>
      <c r="E69" s="191"/>
      <c r="F69" s="191"/>
      <c r="G69" s="192"/>
      <c r="H69" s="196"/>
      <c r="I69" s="196"/>
      <c r="J69" s="196"/>
      <c r="K69" s="179"/>
      <c r="L69" s="179"/>
      <c r="M69" s="180"/>
      <c r="N69" s="179"/>
      <c r="O69" s="179"/>
      <c r="P69" s="193"/>
      <c r="Q69" s="193"/>
      <c r="R69" s="193"/>
      <c r="S69" s="192"/>
      <c r="T69" s="183"/>
      <c r="U69" s="184"/>
      <c r="V69" s="195"/>
      <c r="W69" s="193"/>
      <c r="X69" s="193"/>
      <c r="Y69" s="193"/>
      <c r="Z69" s="179"/>
      <c r="AA69" s="179"/>
      <c r="AB69" s="180"/>
      <c r="AC69" s="179"/>
      <c r="AD69" s="179"/>
      <c r="AE69" s="193"/>
      <c r="AF69" s="193"/>
      <c r="AG69" s="193"/>
      <c r="AH69" s="197"/>
      <c r="AI69" s="183"/>
      <c r="AJ69" s="183"/>
    </row>
  </sheetData>
  <sheetProtection/>
  <mergeCells count="324">
    <mergeCell ref="AD4:AE4"/>
    <mergeCell ref="AF4:AG4"/>
    <mergeCell ref="AH4:AI4"/>
    <mergeCell ref="AJ4:AK4"/>
    <mergeCell ref="A3:N3"/>
    <mergeCell ref="AD5:AE5"/>
    <mergeCell ref="AF5:AG5"/>
    <mergeCell ref="AH5:AI5"/>
    <mergeCell ref="A1:AK1"/>
    <mergeCell ref="A4:G4"/>
    <mergeCell ref="H4:L4"/>
    <mergeCell ref="M4:Q4"/>
    <mergeCell ref="R4:V4"/>
    <mergeCell ref="W4:AA4"/>
    <mergeCell ref="AB4:AC4"/>
    <mergeCell ref="AD6:AE6"/>
    <mergeCell ref="AF6:AG6"/>
    <mergeCell ref="AH6:AI6"/>
    <mergeCell ref="AJ6:AK6"/>
    <mergeCell ref="C5:G5"/>
    <mergeCell ref="H5:L5"/>
    <mergeCell ref="M5:Q5"/>
    <mergeCell ref="R5:V5"/>
    <mergeCell ref="W5:AA5"/>
    <mergeCell ref="AB5:AC5"/>
    <mergeCell ref="AD7:AE7"/>
    <mergeCell ref="AF7:AG7"/>
    <mergeCell ref="AH7:AI7"/>
    <mergeCell ref="AJ5:AK5"/>
    <mergeCell ref="C6:G6"/>
    <mergeCell ref="H6:L6"/>
    <mergeCell ref="M6:Q6"/>
    <mergeCell ref="R6:V6"/>
    <mergeCell ref="W6:AA6"/>
    <mergeCell ref="AB6:AC6"/>
    <mergeCell ref="AD8:AE8"/>
    <mergeCell ref="AF8:AG8"/>
    <mergeCell ref="AH8:AI8"/>
    <mergeCell ref="AJ8:AK8"/>
    <mergeCell ref="C7:G7"/>
    <mergeCell ref="H7:L7"/>
    <mergeCell ref="M7:Q7"/>
    <mergeCell ref="R7:V7"/>
    <mergeCell ref="W7:AA7"/>
    <mergeCell ref="AB7:AC7"/>
    <mergeCell ref="AB10:AC10"/>
    <mergeCell ref="AD10:AE10"/>
    <mergeCell ref="AF10:AG10"/>
    <mergeCell ref="AJ7:AK7"/>
    <mergeCell ref="C8:G8"/>
    <mergeCell ref="H8:L8"/>
    <mergeCell ref="M8:Q8"/>
    <mergeCell ref="R8:V8"/>
    <mergeCell ref="W8:AA8"/>
    <mergeCell ref="AB8:AC8"/>
    <mergeCell ref="AD11:AE11"/>
    <mergeCell ref="AF11:AG11"/>
    <mergeCell ref="AH11:AI11"/>
    <mergeCell ref="AJ11:AK11"/>
    <mergeCell ref="B9:C9"/>
    <mergeCell ref="A10:G10"/>
    <mergeCell ref="H10:L10"/>
    <mergeCell ref="M10:Q10"/>
    <mergeCell ref="R10:V10"/>
    <mergeCell ref="W10:AA10"/>
    <mergeCell ref="AF12:AG12"/>
    <mergeCell ref="AH12:AI12"/>
    <mergeCell ref="AH10:AI10"/>
    <mergeCell ref="AJ10:AK10"/>
    <mergeCell ref="C11:G11"/>
    <mergeCell ref="H11:L11"/>
    <mergeCell ref="M11:Q11"/>
    <mergeCell ref="R11:V11"/>
    <mergeCell ref="W11:AA11"/>
    <mergeCell ref="AB11:AC11"/>
    <mergeCell ref="H12:L12"/>
    <mergeCell ref="M12:Q12"/>
    <mergeCell ref="R12:V12"/>
    <mergeCell ref="W12:AA12"/>
    <mergeCell ref="AB12:AC12"/>
    <mergeCell ref="AD12:AE12"/>
    <mergeCell ref="AJ12:AK12"/>
    <mergeCell ref="C13:G13"/>
    <mergeCell ref="H13:L13"/>
    <mergeCell ref="M13:Q13"/>
    <mergeCell ref="R13:V13"/>
    <mergeCell ref="W13:AA13"/>
    <mergeCell ref="AB13:AC13"/>
    <mergeCell ref="AD13:AE13"/>
    <mergeCell ref="AF13:AG13"/>
    <mergeCell ref="C12:G12"/>
    <mergeCell ref="AH13:AI13"/>
    <mergeCell ref="AJ13:AK13"/>
    <mergeCell ref="C14:G14"/>
    <mergeCell ref="H14:L14"/>
    <mergeCell ref="M14:Q14"/>
    <mergeCell ref="R14:V14"/>
    <mergeCell ref="W14:AA14"/>
    <mergeCell ref="AB14:AC14"/>
    <mergeCell ref="AD14:AE14"/>
    <mergeCell ref="AF14:AG14"/>
    <mergeCell ref="AB18:AC18"/>
    <mergeCell ref="AD18:AE18"/>
    <mergeCell ref="AH14:AI14"/>
    <mergeCell ref="AJ14:AK14"/>
    <mergeCell ref="A16:E16"/>
    <mergeCell ref="F16:S16"/>
    <mergeCell ref="T16:U16"/>
    <mergeCell ref="V16:AI16"/>
    <mergeCell ref="AJ16:AK16"/>
    <mergeCell ref="B17:E17"/>
    <mergeCell ref="G17:I17"/>
    <mergeCell ref="J17:K17"/>
    <mergeCell ref="L17:M17"/>
    <mergeCell ref="N17:O17"/>
    <mergeCell ref="P17:R17"/>
    <mergeCell ref="T17:U17"/>
    <mergeCell ref="W17:Y17"/>
    <mergeCell ref="Z17:AA17"/>
    <mergeCell ref="AB17:AC17"/>
    <mergeCell ref="AD17:AE17"/>
    <mergeCell ref="AF17:AH17"/>
    <mergeCell ref="AJ17:AK17"/>
    <mergeCell ref="B18:E18"/>
    <mergeCell ref="G18:I18"/>
    <mergeCell ref="J18:K18"/>
    <mergeCell ref="L18:M18"/>
    <mergeCell ref="N18:O18"/>
    <mergeCell ref="P18:R18"/>
    <mergeCell ref="T18:U18"/>
    <mergeCell ref="W18:Y18"/>
    <mergeCell ref="Z18:AA18"/>
    <mergeCell ref="P19:R19"/>
    <mergeCell ref="AJ19:AK19"/>
    <mergeCell ref="T19:U19"/>
    <mergeCell ref="W19:Y19"/>
    <mergeCell ref="Z19:AA19"/>
    <mergeCell ref="AB19:AC19"/>
    <mergeCell ref="AD19:AE19"/>
    <mergeCell ref="AF19:AH19"/>
    <mergeCell ref="T20:U20"/>
    <mergeCell ref="W20:Y20"/>
    <mergeCell ref="Z20:AA20"/>
    <mergeCell ref="AF18:AH18"/>
    <mergeCell ref="AJ18:AK18"/>
    <mergeCell ref="B19:E19"/>
    <mergeCell ref="G19:I19"/>
    <mergeCell ref="J19:K19"/>
    <mergeCell ref="L19:M19"/>
    <mergeCell ref="N19:O19"/>
    <mergeCell ref="B20:E20"/>
    <mergeCell ref="G20:I20"/>
    <mergeCell ref="J20:K20"/>
    <mergeCell ref="L20:M20"/>
    <mergeCell ref="N20:O20"/>
    <mergeCell ref="P20:R20"/>
    <mergeCell ref="AB20:AC20"/>
    <mergeCell ref="AD20:AE20"/>
    <mergeCell ref="AF20:AH20"/>
    <mergeCell ref="AJ20:AK20"/>
    <mergeCell ref="B21:E21"/>
    <mergeCell ref="G21:I21"/>
    <mergeCell ref="J21:K21"/>
    <mergeCell ref="L21:M21"/>
    <mergeCell ref="N21:O21"/>
    <mergeCell ref="P21:R21"/>
    <mergeCell ref="T21:U21"/>
    <mergeCell ref="W21:Y21"/>
    <mergeCell ref="Z21:AA21"/>
    <mergeCell ref="AB21:AC21"/>
    <mergeCell ref="AD21:AE21"/>
    <mergeCell ref="AF21:AH21"/>
    <mergeCell ref="AJ21:AK21"/>
    <mergeCell ref="B22:E22"/>
    <mergeCell ref="G22:I22"/>
    <mergeCell ref="J22:K22"/>
    <mergeCell ref="L22:M22"/>
    <mergeCell ref="N22:O22"/>
    <mergeCell ref="P22:R22"/>
    <mergeCell ref="T22:U22"/>
    <mergeCell ref="W22:Y22"/>
    <mergeCell ref="Z22:AA22"/>
    <mergeCell ref="AB22:AC22"/>
    <mergeCell ref="AD22:AE22"/>
    <mergeCell ref="AC38:AD38"/>
    <mergeCell ref="AF22:AH22"/>
    <mergeCell ref="AJ22:AK22"/>
    <mergeCell ref="A24:Q24"/>
    <mergeCell ref="B26:Q27"/>
    <mergeCell ref="G39:H39"/>
    <mergeCell ref="AC39:AD39"/>
    <mergeCell ref="R31:S31"/>
    <mergeCell ref="R34:S34"/>
    <mergeCell ref="J36:K36"/>
    <mergeCell ref="Z36:AA36"/>
    <mergeCell ref="G38:H38"/>
    <mergeCell ref="N38:O38"/>
    <mergeCell ref="V38:W38"/>
    <mergeCell ref="AE41:AF45"/>
    <mergeCell ref="E40:F40"/>
    <mergeCell ref="I40:J40"/>
    <mergeCell ref="L40:M40"/>
    <mergeCell ref="P40:Q40"/>
    <mergeCell ref="T40:U40"/>
    <mergeCell ref="X40:Y40"/>
    <mergeCell ref="AA40:AB40"/>
    <mergeCell ref="AI58:AJ59"/>
    <mergeCell ref="Z58:AA59"/>
    <mergeCell ref="AE40:AF40"/>
    <mergeCell ref="E41:F45"/>
    <mergeCell ref="I41:J45"/>
    <mergeCell ref="L41:M45"/>
    <mergeCell ref="P41:Q45"/>
    <mergeCell ref="T41:U45"/>
    <mergeCell ref="X41:Y45"/>
    <mergeCell ref="AA41:AB45"/>
    <mergeCell ref="T58:U59"/>
    <mergeCell ref="W58:Y59"/>
    <mergeCell ref="B56:B57"/>
    <mergeCell ref="C56:F57"/>
    <mergeCell ref="G56:S57"/>
    <mergeCell ref="T56:U57"/>
    <mergeCell ref="V56:AH57"/>
    <mergeCell ref="AB58:AB59"/>
    <mergeCell ref="AC58:AD59"/>
    <mergeCell ref="AE58:AG59"/>
    <mergeCell ref="AC62:AD63"/>
    <mergeCell ref="AE62:AG63"/>
    <mergeCell ref="AI56:AJ57"/>
    <mergeCell ref="B58:B59"/>
    <mergeCell ref="C58:F59"/>
    <mergeCell ref="H58:J59"/>
    <mergeCell ref="K58:L59"/>
    <mergeCell ref="M58:M59"/>
    <mergeCell ref="N58:O59"/>
    <mergeCell ref="P58:R59"/>
    <mergeCell ref="P60:R61"/>
    <mergeCell ref="T60:U61"/>
    <mergeCell ref="W60:Y61"/>
    <mergeCell ref="Z60:AA61"/>
    <mergeCell ref="AB60:AB61"/>
    <mergeCell ref="AB62:AB63"/>
    <mergeCell ref="AE60:AG61"/>
    <mergeCell ref="AI60:AJ61"/>
    <mergeCell ref="B62:B63"/>
    <mergeCell ref="C62:F63"/>
    <mergeCell ref="G62:G63"/>
    <mergeCell ref="H62:J63"/>
    <mergeCell ref="K62:L63"/>
    <mergeCell ref="M62:M63"/>
    <mergeCell ref="N62:O63"/>
    <mergeCell ref="N60:O61"/>
    <mergeCell ref="V62:V63"/>
    <mergeCell ref="W62:Y63"/>
    <mergeCell ref="Z62:AA63"/>
    <mergeCell ref="AI64:AJ65"/>
    <mergeCell ref="B60:B61"/>
    <mergeCell ref="C60:F61"/>
    <mergeCell ref="H60:J61"/>
    <mergeCell ref="K60:L61"/>
    <mergeCell ref="M60:M61"/>
    <mergeCell ref="AC60:AD61"/>
    <mergeCell ref="AH62:AH63"/>
    <mergeCell ref="AI62:AJ63"/>
    <mergeCell ref="B64:B65"/>
    <mergeCell ref="C64:F65"/>
    <mergeCell ref="G64:G65"/>
    <mergeCell ref="H64:J65"/>
    <mergeCell ref="K64:L65"/>
    <mergeCell ref="P62:R63"/>
    <mergeCell ref="S62:S63"/>
    <mergeCell ref="T62:U63"/>
    <mergeCell ref="AE64:AG65"/>
    <mergeCell ref="AH64:AH65"/>
    <mergeCell ref="M64:M65"/>
    <mergeCell ref="N64:O65"/>
    <mergeCell ref="P64:R65"/>
    <mergeCell ref="S64:S65"/>
    <mergeCell ref="T64:U65"/>
    <mergeCell ref="V64:V65"/>
    <mergeCell ref="AB64:AB65"/>
    <mergeCell ref="AC64:AD65"/>
    <mergeCell ref="T66:U67"/>
    <mergeCell ref="V66:V67"/>
    <mergeCell ref="W66:Y67"/>
    <mergeCell ref="Z66:AA67"/>
    <mergeCell ref="B66:B67"/>
    <mergeCell ref="C66:F67"/>
    <mergeCell ref="G66:G67"/>
    <mergeCell ref="H66:J67"/>
    <mergeCell ref="K66:L67"/>
    <mergeCell ref="M66:M67"/>
    <mergeCell ref="N66:O67"/>
    <mergeCell ref="W64:Y65"/>
    <mergeCell ref="Z64:AA65"/>
    <mergeCell ref="C68:F69"/>
    <mergeCell ref="G68:G69"/>
    <mergeCell ref="H68:J69"/>
    <mergeCell ref="K68:L69"/>
    <mergeCell ref="P66:R67"/>
    <mergeCell ref="S66:S67"/>
    <mergeCell ref="W68:Y69"/>
    <mergeCell ref="Z68:AA69"/>
    <mergeCell ref="AI68:AJ69"/>
    <mergeCell ref="P68:R69"/>
    <mergeCell ref="S68:S69"/>
    <mergeCell ref="T68:U69"/>
    <mergeCell ref="V68:V69"/>
    <mergeCell ref="AE68:AG69"/>
    <mergeCell ref="AH68:AH69"/>
    <mergeCell ref="AB66:AB67"/>
    <mergeCell ref="AC66:AD67"/>
    <mergeCell ref="AB68:AB69"/>
    <mergeCell ref="AC68:AD69"/>
    <mergeCell ref="J48:K48"/>
    <mergeCell ref="Z48:AA48"/>
    <mergeCell ref="R50:S50"/>
    <mergeCell ref="R53:S53"/>
    <mergeCell ref="AI66:AJ67"/>
    <mergeCell ref="B68:B69"/>
    <mergeCell ref="AE66:AG67"/>
    <mergeCell ref="AH66:AH67"/>
    <mergeCell ref="M68:M69"/>
    <mergeCell ref="N68:O69"/>
  </mergeCells>
  <printOptions horizontalCentered="1" verticalCentered="1"/>
  <pageMargins left="0" right="0" top="0.5511811023622047" bottom="0.15748031496062992" header="0.31496062992125984" footer="0.31496062992125984"/>
  <pageSetup horizontalDpi="360" verticalDpi="360" orientation="landscape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yasuyuki tajima</cp:lastModifiedBy>
  <cp:lastPrinted>2015-08-02T12:37:06Z</cp:lastPrinted>
  <dcterms:created xsi:type="dcterms:W3CDTF">2014-05-19T04:39:09Z</dcterms:created>
  <dcterms:modified xsi:type="dcterms:W3CDTF">2015-08-02T13:46:11Z</dcterms:modified>
  <cp:category/>
  <cp:version/>
  <cp:contentType/>
  <cp:contentStatus/>
</cp:coreProperties>
</file>