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05" windowWidth="9600" windowHeight="8205" activeTab="2"/>
  </bookViews>
  <sheets>
    <sheet name="3部決勝トーナメント 1" sheetId="1" r:id="rId1"/>
    <sheet name="３部（案）OK " sheetId="2" r:id="rId2"/>
    <sheet name="１部（案）OK" sheetId="3" r:id="rId3"/>
  </sheets>
  <definedNames>
    <definedName name="_xlnm.Print_Area" localSheetId="2">'１部（案）OK'!$A$1:$AO$74</definedName>
    <definedName name="_xlnm.Print_Area" localSheetId="1">'３部（案）OK '!$A$1:$AO$73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S14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<sst xmlns="http://schemas.openxmlformats.org/spreadsheetml/2006/main" count="585" uniqueCount="317">
  <si>
    <t>勝点</t>
  </si>
  <si>
    <t>得点</t>
  </si>
  <si>
    <t>失点</t>
  </si>
  <si>
    <t>点差</t>
  </si>
  <si>
    <t>順位</t>
  </si>
  <si>
    <t>Ｃ２位</t>
  </si>
  <si>
    <t>時間</t>
  </si>
  <si>
    <t>Ａ２</t>
  </si>
  <si>
    <t>Ａ３</t>
  </si>
  <si>
    <t>Ａ１</t>
  </si>
  <si>
    <t>Ｂ１</t>
  </si>
  <si>
    <t>Ｂ２</t>
  </si>
  <si>
    <t>Ｂ３</t>
  </si>
  <si>
    <t>い</t>
  </si>
  <si>
    <t>う</t>
  </si>
  <si>
    <t>C１</t>
  </si>
  <si>
    <t>C２</t>
  </si>
  <si>
    <t>C３</t>
  </si>
  <si>
    <t>Ａブロック</t>
  </si>
  <si>
    <t>Ｂブロック</t>
  </si>
  <si>
    <t>Ｃブロック</t>
  </si>
  <si>
    <t>出　　場　　チ　　ー　　ム</t>
  </si>
  <si>
    <t>ブロック</t>
  </si>
  <si>
    <t>①</t>
  </si>
  <si>
    <t>②</t>
  </si>
  <si>
    <t>③</t>
  </si>
  <si>
    <t>④</t>
  </si>
  <si>
    <t>⑤</t>
  </si>
  <si>
    <t>⑥</t>
  </si>
  <si>
    <t>Ａ２</t>
  </si>
  <si>
    <t>Ａ３</t>
  </si>
  <si>
    <t>9:00～</t>
  </si>
  <si>
    <t>B２位</t>
  </si>
  <si>
    <t>12:00～</t>
  </si>
  <si>
    <t>え</t>
  </si>
  <si>
    <t>お</t>
  </si>
  <si>
    <t>き</t>
  </si>
  <si>
    <t>10:40～</t>
  </si>
  <si>
    <t>10:00～</t>
  </si>
  <si>
    <t>11:00～</t>
  </si>
  <si>
    <t>13:00～</t>
  </si>
  <si>
    <t>14:00～</t>
  </si>
  <si>
    <t>ユーユー広場　Ａコート</t>
  </si>
  <si>
    <t>ユーユー広場　Ｂコート</t>
  </si>
  <si>
    <t>9:50～</t>
  </si>
  <si>
    <t>Ｂ２位</t>
  </si>
  <si>
    <t>11:30～</t>
  </si>
  <si>
    <t>12:20～</t>
  </si>
  <si>
    <t>13:10～</t>
  </si>
  <si>
    <t>Dブロック</t>
  </si>
  <si>
    <t>Ｄ１</t>
  </si>
  <si>
    <t>Ｄ２</t>
  </si>
  <si>
    <t>Ｄ３</t>
  </si>
  <si>
    <t>Ｂ１</t>
  </si>
  <si>
    <t>Ｂ１</t>
  </si>
  <si>
    <t>Ｂ２</t>
  </si>
  <si>
    <t>Ｃ１</t>
  </si>
  <si>
    <t>Ｃ２</t>
  </si>
  <si>
    <t>Ｄ１</t>
  </si>
  <si>
    <t>Ｄ２</t>
  </si>
  <si>
    <t>Ｂ３</t>
  </si>
  <si>
    <t>Ｃ３</t>
  </si>
  <si>
    <t>Ｄ３</t>
  </si>
  <si>
    <t>Ａ３</t>
  </si>
  <si>
    <t>Ｃ２</t>
  </si>
  <si>
    <t>Ｃ３</t>
  </si>
  <si>
    <t>Ａ２位</t>
  </si>
  <si>
    <t>Ａ１位</t>
  </si>
  <si>
    <t>Ｄ２位</t>
  </si>
  <si>
    <t>Ｂ１位</t>
  </si>
  <si>
    <t>Ｃ１位</t>
  </si>
  <si>
    <t>Ｄ１位</t>
  </si>
  <si>
    <t>あ</t>
  </si>
  <si>
    <t>い</t>
  </si>
  <si>
    <t>う</t>
  </si>
  <si>
    <t>え</t>
  </si>
  <si>
    <t>か</t>
  </si>
  <si>
    <t>く</t>
  </si>
  <si>
    <t>準決勝敗退２チームが市民大会３位表彰</t>
  </si>
  <si>
    <t>Ａ</t>
  </si>
  <si>
    <t>Ｃ</t>
  </si>
  <si>
    <t>Ａ</t>
  </si>
  <si>
    <t>Ｃ</t>
  </si>
  <si>
    <t>Ｂ</t>
  </si>
  <si>
    <t>Ｄ</t>
  </si>
  <si>
    <t>Ｂ</t>
  </si>
  <si>
    <t>Ｄ</t>
  </si>
  <si>
    <t>あ負</t>
  </si>
  <si>
    <t>い負</t>
  </si>
  <si>
    <t>う勝</t>
  </si>
  <si>
    <t>え勝</t>
  </si>
  <si>
    <t>新里サッカー場</t>
  </si>
  <si>
    <t>第６5回桐生市市民体育大会サッカー大会　少年の部</t>
  </si>
  <si>
    <t>平成24年10月13日(土）・2０日(土)　・２１日(日)　　予備日2８日（日）</t>
  </si>
  <si>
    <t>陸上競技場で決勝
１２月２日(日）</t>
  </si>
  <si>
    <t>【１部】予選リーグ（Ａ・Ｂ・Ｃ・Ｄブロック）　　大会１日目＝１０月１３日（土）　　ユーユー広場</t>
  </si>
  <si>
    <t>Ａブロック（ユーユー）</t>
  </si>
  <si>
    <t>Ｂブロック(ユーユー）</t>
  </si>
  <si>
    <t>Ｃブロック（ユーユー）</t>
  </si>
  <si>
    <t>Ｄブロック（ユーユー）</t>
  </si>
  <si>
    <t>ユーユー　Ｂコート</t>
  </si>
  <si>
    <t>【１部】　決勝トーナメント　　大会２日目＝１０月２１日（日）　　　ユーユー広場　　</t>
  </si>
  <si>
    <t>か</t>
  </si>
  <si>
    <t>【１部】　決勝トーナメント　大会２日目＝１０月２１日（日）　ユーユー広場　</t>
  </si>
  <si>
    <t>【１部】　予選リーグ　　　大会１日目及び２日目＝１０月１３日（土）・２１日（日）　ユーユー広場</t>
  </si>
  <si>
    <t>新里中央FC</t>
  </si>
  <si>
    <t>新里東FC</t>
  </si>
  <si>
    <t>天沼FC</t>
  </si>
  <si>
    <t>FC桐生</t>
  </si>
  <si>
    <t>境野FC</t>
  </si>
  <si>
    <t>川内FC</t>
  </si>
  <si>
    <t>相生FC</t>
  </si>
  <si>
    <t>広沢FC</t>
  </si>
  <si>
    <t>新桐生ジュニオール</t>
  </si>
  <si>
    <t>桐生西FC</t>
  </si>
  <si>
    <t>桐生北少年SC</t>
  </si>
  <si>
    <t>新里北小FC</t>
  </si>
  <si>
    <t>桐生北少年</t>
  </si>
  <si>
    <t>新桐生ジュニ</t>
  </si>
  <si>
    <t>新里北小</t>
  </si>
  <si>
    <t>９：００～</t>
  </si>
  <si>
    <t>１０：００～</t>
  </si>
  <si>
    <t>１１：００～</t>
  </si>
  <si>
    <t>あ勝</t>
  </si>
  <si>
    <t>い勝</t>
  </si>
  <si>
    <t>く</t>
  </si>
  <si>
    <t>う負</t>
  </si>
  <si>
    <t>え負</t>
  </si>
  <si>
    <t>１２：００～</t>
  </si>
  <si>
    <t>ブロック</t>
  </si>
  <si>
    <t>Ａブロック（ユーユー）</t>
  </si>
  <si>
    <t>Ａ１</t>
  </si>
  <si>
    <t>Ｂ１</t>
  </si>
  <si>
    <t>Ｂ２</t>
  </si>
  <si>
    <t>Ｂ３</t>
  </si>
  <si>
    <t>Ｃブロック（ユーユー）</t>
  </si>
  <si>
    <t>C１</t>
  </si>
  <si>
    <t>C２</t>
  </si>
  <si>
    <t>Ｄ１</t>
  </si>
  <si>
    <t>Ｄ２</t>
  </si>
  <si>
    <t>Ｄ３</t>
  </si>
  <si>
    <t>①</t>
  </si>
  <si>
    <t>9:00～</t>
  </si>
  <si>
    <t>Ａ１</t>
  </si>
  <si>
    <t>Ａ</t>
  </si>
  <si>
    <t>Ａ２</t>
  </si>
  <si>
    <t>Ｂ１</t>
  </si>
  <si>
    <t>Ｂ</t>
  </si>
  <si>
    <t>Ｂ２</t>
  </si>
  <si>
    <t>②</t>
  </si>
  <si>
    <t>Ｃ１</t>
  </si>
  <si>
    <t>Ｃ</t>
  </si>
  <si>
    <t>Ｃ２</t>
  </si>
  <si>
    <t>Ｄ１</t>
  </si>
  <si>
    <t>Ｄ２</t>
  </si>
  <si>
    <t>③</t>
  </si>
  <si>
    <t>Ａ１</t>
  </si>
  <si>
    <t>Ａ</t>
  </si>
  <si>
    <t>Ａ３</t>
  </si>
  <si>
    <t>④</t>
  </si>
  <si>
    <t>Ｄ３</t>
  </si>
  <si>
    <t>⑤</t>
  </si>
  <si>
    <t>Ａ２</t>
  </si>
  <si>
    <t>Ｂ２</t>
  </si>
  <si>
    <t>⑥</t>
  </si>
  <si>
    <t>Ｄ</t>
  </si>
  <si>
    <t>【３部】　予選リーグ　　大会１日目＝１０月２０日（土）　ユーユー広場B/新里サッカー場</t>
  </si>
  <si>
    <t>新桐生ジュニオールA</t>
  </si>
  <si>
    <t>新桐生ジュニオールB</t>
  </si>
  <si>
    <t>なでしこあいおい</t>
  </si>
  <si>
    <t>Ｂブロック(新里G）</t>
  </si>
  <si>
    <t>Ｄブロック（新里G）</t>
  </si>
  <si>
    <t>境野FCA</t>
  </si>
  <si>
    <t>天沼FCA</t>
  </si>
  <si>
    <t>天沼FCB</t>
  </si>
  <si>
    <t>境野FCB</t>
  </si>
  <si>
    <t>天沼FCA</t>
  </si>
  <si>
    <t>なでしこ</t>
  </si>
  <si>
    <t>新桐生ジュニA</t>
  </si>
  <si>
    <t>新桐生ジュニB</t>
  </si>
  <si>
    <t>【３部】予選リーグ（Ａ・Ｂ・Ｃ・Ｄブロック　大会１日目＝１０月２０日（土）ユーユー広場・新里サッカー場</t>
  </si>
  <si>
    <t>※試合時間３０分</t>
  </si>
  <si>
    <t>ユーユー広場　Bコート</t>
  </si>
  <si>
    <t>①</t>
  </si>
  <si>
    <t>⑤</t>
  </si>
  <si>
    <t>⑥</t>
  </si>
  <si>
    <t>⑦</t>
  </si>
  <si>
    <t>水沼グランド　Aコート</t>
  </si>
  <si>
    <t>水沼グランド　Bコート</t>
  </si>
  <si>
    <t>９：００～</t>
  </si>
  <si>
    <t>９：５０～</t>
  </si>
  <si>
    <t>１０：４０～</t>
  </si>
  <si>
    <t>１１：３０～</t>
  </si>
  <si>
    <t>１２：２０～</t>
  </si>
  <si>
    <t>１３：１０～</t>
  </si>
  <si>
    <t>A1位</t>
  </si>
  <si>
    <t>Aあ</t>
  </si>
  <si>
    <t>B1位</t>
  </si>
  <si>
    <t>C1位</t>
  </si>
  <si>
    <t>A3位</t>
  </si>
  <si>
    <t>Aあ負</t>
  </si>
  <si>
    <t>Aあ勝</t>
  </si>
  <si>
    <t>Bう負</t>
  </si>
  <si>
    <t>Aい</t>
  </si>
  <si>
    <t>Bう</t>
  </si>
  <si>
    <t>Aう</t>
  </si>
  <si>
    <t>Aえ</t>
  </si>
  <si>
    <t>Bき</t>
  </si>
  <si>
    <t>D1位</t>
  </si>
  <si>
    <t>B3位</t>
  </si>
  <si>
    <t>Aい負</t>
  </si>
  <si>
    <t>Aい勝</t>
  </si>
  <si>
    <t>Bえ負</t>
  </si>
  <si>
    <t>A2位</t>
  </si>
  <si>
    <t>C2位</t>
  </si>
  <si>
    <t>C3位</t>
  </si>
  <si>
    <t>Bう勝</t>
  </si>
  <si>
    <t>Bあ</t>
  </si>
  <si>
    <t>Bい</t>
  </si>
  <si>
    <t>Bえ</t>
  </si>
  <si>
    <t>Bお</t>
  </si>
  <si>
    <t>Bか</t>
  </si>
  <si>
    <t>Bく</t>
  </si>
  <si>
    <t>B2位</t>
  </si>
  <si>
    <t>D2位</t>
  </si>
  <si>
    <t>D3位</t>
  </si>
  <si>
    <t>Bお勝</t>
  </si>
  <si>
    <t>Bい勝</t>
  </si>
  <si>
    <t>Bえ勝</t>
  </si>
  <si>
    <t>※試合時間　３０分</t>
  </si>
  <si>
    <t>3部決勝トーナメント　2日目　　10月21日（日）　水沼グランド</t>
  </si>
  <si>
    <t>水沼グランド　Aトーナメント</t>
  </si>
  <si>
    <t>A３位</t>
  </si>
  <si>
    <t>B３位</t>
  </si>
  <si>
    <t>C３位</t>
  </si>
  <si>
    <t>D３位</t>
  </si>
  <si>
    <t>3部決勝トーナメント１０月２１日（日）水沼グランド２日目</t>
  </si>
  <si>
    <t>Bあ負</t>
  </si>
  <si>
    <t>Bい負</t>
  </si>
  <si>
    <t>○</t>
  </si>
  <si>
    <t>○</t>
  </si>
  <si>
    <t>○</t>
  </si>
  <si>
    <t>ー</t>
  </si>
  <si>
    <t>ー</t>
  </si>
  <si>
    <t>○</t>
  </si>
  <si>
    <t>天沼ＦＣ</t>
  </si>
  <si>
    <t>新里東</t>
  </si>
  <si>
    <t>ＦＣ桐生</t>
  </si>
  <si>
    <t>川内ＦＣ</t>
  </si>
  <si>
    <t>新桐生</t>
  </si>
  <si>
    <t>広沢ＦＣ</t>
  </si>
  <si>
    <t>新里北</t>
  </si>
  <si>
    <t>桐生西</t>
  </si>
  <si>
    <t>境野FC A</t>
  </si>
  <si>
    <t>FC 桐生</t>
  </si>
  <si>
    <t>新桐生ジュニA</t>
  </si>
  <si>
    <t>相生FC</t>
  </si>
  <si>
    <t>新桐生ジュニB</t>
  </si>
  <si>
    <t>天沼FC　A</t>
  </si>
  <si>
    <t>川内FC</t>
  </si>
  <si>
    <t>天沼FC　B</t>
  </si>
  <si>
    <t>桐生西FC</t>
  </si>
  <si>
    <t>新里中央FC</t>
  </si>
  <si>
    <t>なでしこあいおい</t>
  </si>
  <si>
    <t>境野FC B</t>
  </si>
  <si>
    <t>境野FCA</t>
  </si>
  <si>
    <t>相生FC</t>
  </si>
  <si>
    <t>川内FC</t>
  </si>
  <si>
    <t>FC桐生</t>
  </si>
  <si>
    <t>天沼FC　B</t>
  </si>
  <si>
    <t>なでしこあいおい</t>
  </si>
  <si>
    <t>新桐生ジュニオールB</t>
  </si>
  <si>
    <t>新桐生ジュニオールA</t>
  </si>
  <si>
    <t>天沼FC　A</t>
  </si>
  <si>
    <t>境野FCB</t>
  </si>
  <si>
    <t>FC桐生</t>
  </si>
  <si>
    <t>１－０</t>
  </si>
  <si>
    <t>1--2</t>
  </si>
  <si>
    <t>２--５</t>
  </si>
  <si>
    <t>1--１</t>
  </si>
  <si>
    <t>３PK２</t>
  </si>
  <si>
    <t>２--１</t>
  </si>
  <si>
    <t>４　PK　３</t>
  </si>
  <si>
    <t>天沼FC</t>
  </si>
  <si>
    <t>新里北</t>
  </si>
  <si>
    <t>桐生西FC</t>
  </si>
  <si>
    <t>新桐生</t>
  </si>
  <si>
    <t>新桐生ジュニオール</t>
  </si>
  <si>
    <t>桐生西</t>
  </si>
  <si>
    <t>○</t>
  </si>
  <si>
    <t>天沼FC</t>
  </si>
  <si>
    <t>広沢FC</t>
  </si>
  <si>
    <t>新里東</t>
  </si>
  <si>
    <t>川内FC</t>
  </si>
  <si>
    <t>新里北</t>
  </si>
  <si>
    <t>水沼グランド　Bトーナメント</t>
  </si>
  <si>
    <t>3PK1</t>
  </si>
  <si>
    <t>0　-　0</t>
  </si>
  <si>
    <t>0　-　0</t>
  </si>
  <si>
    <t>2　PK　3</t>
  </si>
  <si>
    <t>4　PK　3</t>
  </si>
  <si>
    <t>え</t>
  </si>
  <si>
    <t>境野FCA</t>
  </si>
  <si>
    <t>新里中央FC</t>
  </si>
  <si>
    <t>相生FC</t>
  </si>
  <si>
    <t>天沼FC　A</t>
  </si>
  <si>
    <t>川内FC</t>
  </si>
  <si>
    <t>境野FC B</t>
  </si>
  <si>
    <t>新桐生ジュニB</t>
  </si>
  <si>
    <t>天沼FC　B</t>
  </si>
  <si>
    <t>桐生西FC</t>
  </si>
  <si>
    <t>優勝　川内FC</t>
  </si>
  <si>
    <t>準優勝　相生FC</t>
  </si>
  <si>
    <t>３位　新里中央FC</t>
  </si>
  <si>
    <t>３部</t>
  </si>
  <si>
    <t>３位　FC桐生・新里東　</t>
  </si>
  <si>
    <t>優勝桐生西FC・準優　新桐生ジュニオール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</si>
</sst>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&quot;▲ &quot;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6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ＪＳゴシック"/>
      <family val="3"/>
    </font>
    <font>
      <sz val="11"/>
      <name val="HG創英角ｺﾞｼｯｸUB"/>
      <family val="3"/>
    </font>
    <font>
      <sz val="12"/>
      <name val="HG創英角ｺﾞｼｯｸUB"/>
      <family val="3"/>
    </font>
    <font>
      <sz val="11"/>
      <name val="HGｺﾞｼｯｸE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thick">
        <color indexed="10"/>
      </bottom>
    </border>
    <border>
      <left>
        <color indexed="63"/>
      </left>
      <right style="thick">
        <color indexed="10"/>
      </right>
      <top style="dashDot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58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178" fontId="0" fillId="0" borderId="12" xfId="0" applyNumberFormat="1" applyBorder="1" applyAlignment="1">
      <alignment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8" fontId="0" fillId="0" borderId="22" xfId="0" applyNumberFormat="1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58" xfId="0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11" fillId="37" borderId="55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5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37" borderId="60" xfId="0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61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61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39" borderId="64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7" fillId="39" borderId="57" xfId="0" applyFont="1" applyFill="1" applyBorder="1" applyAlignment="1">
      <alignment horizontal="center" vertical="center"/>
    </xf>
    <xf numFmtId="0" fontId="17" fillId="39" borderId="14" xfId="0" applyFont="1" applyFill="1" applyBorder="1" applyAlignment="1">
      <alignment horizontal="center" vertical="center"/>
    </xf>
    <xf numFmtId="0" fontId="0" fillId="39" borderId="65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61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56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5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40" borderId="68" xfId="0" applyFill="1" applyBorder="1" applyAlignment="1">
      <alignment horizontal="center" vertical="center"/>
    </xf>
    <xf numFmtId="0" fontId="0" fillId="40" borderId="69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71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0" fillId="40" borderId="7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2" fillId="38" borderId="68" xfId="0" applyFont="1" applyFill="1" applyBorder="1" applyAlignment="1">
      <alignment horizontal="center" vertical="center" shrinkToFit="1"/>
    </xf>
    <xf numFmtId="0" fontId="2" fillId="38" borderId="69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0" fillId="36" borderId="74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8" borderId="68" xfId="0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0" fillId="40" borderId="74" xfId="0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  <xf numFmtId="0" fontId="0" fillId="40" borderId="76" xfId="0" applyFill="1" applyBorder="1" applyAlignment="1">
      <alignment horizontal="center" vertical="center"/>
    </xf>
    <xf numFmtId="0" fontId="0" fillId="40" borderId="77" xfId="0" applyFill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 shrinkToFit="1"/>
    </xf>
    <xf numFmtId="0" fontId="0" fillId="0" borderId="73" xfId="0" applyNumberFormat="1" applyBorder="1" applyAlignment="1">
      <alignment horizontal="center" vertical="center" shrinkToFit="1"/>
    </xf>
    <xf numFmtId="176" fontId="0" fillId="0" borderId="72" xfId="0" applyNumberFormat="1" applyBorder="1" applyAlignment="1">
      <alignment horizontal="center" vertical="center" shrinkToFit="1"/>
    </xf>
    <xf numFmtId="176" fontId="0" fillId="0" borderId="77" xfId="0" applyNumberFormat="1" applyBorder="1" applyAlignment="1">
      <alignment horizontal="center" vertical="center" shrinkToFit="1"/>
    </xf>
    <xf numFmtId="0" fontId="0" fillId="0" borderId="78" xfId="0" applyNumberFormat="1" applyBorder="1" applyAlignment="1">
      <alignment horizontal="center" vertical="center" shrinkToFit="1"/>
    </xf>
    <xf numFmtId="0" fontId="0" fillId="0" borderId="77" xfId="0" applyNumberFormat="1" applyBorder="1" applyAlignment="1">
      <alignment horizontal="center" vertical="center" shrinkToFit="1"/>
    </xf>
    <xf numFmtId="178" fontId="0" fillId="0" borderId="12" xfId="0" applyNumberFormat="1" applyBorder="1" applyAlignment="1">
      <alignment horizontal="center" vertical="center" shrinkToFit="1"/>
    </xf>
    <xf numFmtId="178" fontId="0" fillId="0" borderId="73" xfId="0" applyNumberFormat="1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49" fontId="0" fillId="0" borderId="80" xfId="0" applyNumberFormat="1" applyBorder="1" applyAlignment="1">
      <alignment horizontal="center" vertical="center" shrinkToFit="1"/>
    </xf>
    <xf numFmtId="49" fontId="0" fillId="0" borderId="81" xfId="0" applyNumberFormat="1" applyBorder="1" applyAlignment="1">
      <alignment horizontal="center" vertical="center" shrinkToFit="1"/>
    </xf>
    <xf numFmtId="0" fontId="0" fillId="0" borderId="76" xfId="0" applyNumberFormat="1" applyBorder="1" applyAlignment="1">
      <alignment horizontal="center" vertical="center" shrinkToFit="1"/>
    </xf>
    <xf numFmtId="0" fontId="0" fillId="38" borderId="72" xfId="0" applyFill="1" applyBorder="1" applyAlignment="1">
      <alignment horizontal="center" vertical="center" shrinkToFit="1"/>
    </xf>
    <xf numFmtId="0" fontId="0" fillId="38" borderId="73" xfId="0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8" fontId="0" fillId="0" borderId="72" xfId="0" applyNumberForma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36" borderId="72" xfId="0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 shrinkToFit="1"/>
    </xf>
    <xf numFmtId="0" fontId="0" fillId="36" borderId="73" xfId="0" applyFill="1" applyBorder="1" applyAlignment="1">
      <alignment horizontal="center" vertical="center" shrinkToFit="1"/>
    </xf>
    <xf numFmtId="0" fontId="0" fillId="41" borderId="72" xfId="0" applyFill="1" applyBorder="1" applyAlignment="1">
      <alignment horizontal="center" vertical="center" shrinkToFit="1"/>
    </xf>
    <xf numFmtId="0" fontId="0" fillId="41" borderId="73" xfId="0" applyFill="1" applyBorder="1" applyAlignment="1">
      <alignment horizontal="center" vertical="center" shrinkToFit="1"/>
    </xf>
    <xf numFmtId="0" fontId="0" fillId="39" borderId="68" xfId="0" applyFill="1" applyBorder="1" applyAlignment="1">
      <alignment horizontal="center" vertical="center" shrinkToFit="1"/>
    </xf>
    <xf numFmtId="0" fontId="0" fillId="39" borderId="6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20" fontId="0" fillId="0" borderId="74" xfId="0" applyNumberFormat="1" applyBorder="1" applyAlignment="1">
      <alignment horizontal="center" vertical="center" shrinkToFit="1"/>
    </xf>
    <xf numFmtId="20" fontId="0" fillId="0" borderId="70" xfId="0" applyNumberFormat="1" applyBorder="1" applyAlignment="1">
      <alignment horizontal="center" vertical="center" shrinkToFit="1"/>
    </xf>
    <xf numFmtId="20" fontId="0" fillId="0" borderId="84" xfId="0" applyNumberFormat="1" applyBorder="1" applyAlignment="1">
      <alignment horizontal="center" vertical="center" shrinkToFit="1"/>
    </xf>
    <xf numFmtId="0" fontId="0" fillId="35" borderId="85" xfId="0" applyFill="1" applyBorder="1" applyAlignment="1">
      <alignment horizontal="center" vertical="center" shrinkToFit="1"/>
    </xf>
    <xf numFmtId="0" fontId="0" fillId="35" borderId="69" xfId="0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36" borderId="71" xfId="0" applyFill="1" applyBorder="1" applyAlignment="1">
      <alignment horizontal="center" vertical="center" shrinkToFit="1"/>
    </xf>
    <xf numFmtId="0" fontId="0" fillId="41" borderId="68" xfId="0" applyFill="1" applyBorder="1" applyAlignment="1">
      <alignment horizontal="center" vertical="center" shrinkToFit="1"/>
    </xf>
    <xf numFmtId="0" fontId="0" fillId="41" borderId="69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35" borderId="68" xfId="0" applyFill="1" applyBorder="1" applyAlignment="1">
      <alignment horizontal="center" vertical="center" shrinkToFit="1"/>
    </xf>
    <xf numFmtId="0" fontId="0" fillId="35" borderId="71" xfId="0" applyFill="1" applyBorder="1" applyAlignment="1">
      <alignment horizontal="center" vertical="center" shrinkToFit="1"/>
    </xf>
    <xf numFmtId="0" fontId="0" fillId="36" borderId="74" xfId="0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 shrinkToFit="1"/>
    </xf>
    <xf numFmtId="0" fontId="0" fillId="39" borderId="72" xfId="0" applyFill="1" applyBorder="1" applyAlignment="1">
      <alignment horizontal="center" vertical="center" shrinkToFit="1"/>
    </xf>
    <xf numFmtId="0" fontId="0" fillId="39" borderId="73" xfId="0" applyFill="1" applyBorder="1" applyAlignment="1">
      <alignment horizontal="center" vertical="center" shrinkToFit="1"/>
    </xf>
    <xf numFmtId="0" fontId="0" fillId="41" borderId="13" xfId="0" applyFill="1" applyBorder="1" applyAlignment="1">
      <alignment horizontal="center" vertical="center" shrinkToFit="1"/>
    </xf>
    <xf numFmtId="0" fontId="0" fillId="41" borderId="10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42" borderId="72" xfId="0" applyFill="1" applyBorder="1" applyAlignment="1">
      <alignment horizontal="center" vertical="center" shrinkToFit="1"/>
    </xf>
    <xf numFmtId="0" fontId="0" fillId="42" borderId="77" xfId="0" applyFill="1" applyBorder="1" applyAlignment="1">
      <alignment horizontal="center" vertical="center" shrinkToFit="1"/>
    </xf>
    <xf numFmtId="0" fontId="0" fillId="43" borderId="72" xfId="0" applyFill="1" applyBorder="1" applyAlignment="1">
      <alignment horizontal="center" vertical="center" shrinkToFit="1"/>
    </xf>
    <xf numFmtId="0" fontId="0" fillId="43" borderId="77" xfId="0" applyFill="1" applyBorder="1" applyAlignment="1">
      <alignment horizontal="center" vertical="center" shrinkToFit="1"/>
    </xf>
    <xf numFmtId="0" fontId="0" fillId="42" borderId="78" xfId="0" applyFill="1" applyBorder="1" applyAlignment="1">
      <alignment horizontal="center" vertical="center" shrinkToFit="1"/>
    </xf>
    <xf numFmtId="0" fontId="0" fillId="42" borderId="73" xfId="0" applyFill="1" applyBorder="1" applyAlignment="1">
      <alignment horizontal="center" vertical="center" shrinkToFit="1"/>
    </xf>
    <xf numFmtId="0" fontId="0" fillId="41" borderId="61" xfId="0" applyFill="1" applyBorder="1" applyAlignment="1">
      <alignment horizontal="center" vertical="center" shrinkToFit="1"/>
    </xf>
    <xf numFmtId="0" fontId="0" fillId="41" borderId="14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20" fontId="0" fillId="0" borderId="78" xfId="0" applyNumberFormat="1" applyBorder="1" applyAlignment="1">
      <alignment horizontal="center" vertical="center" shrinkToFit="1"/>
    </xf>
    <xf numFmtId="20" fontId="0" fillId="0" borderId="12" xfId="0" applyNumberFormat="1" applyBorder="1" applyAlignment="1">
      <alignment horizontal="center" vertical="center" shrinkToFit="1"/>
    </xf>
    <xf numFmtId="20" fontId="0" fillId="0" borderId="75" xfId="0" applyNumberFormat="1" applyBorder="1" applyAlignment="1">
      <alignment horizontal="center" vertical="center" shrinkToFit="1"/>
    </xf>
    <xf numFmtId="0" fontId="0" fillId="43" borderId="76" xfId="0" applyFill="1" applyBorder="1" applyAlignment="1">
      <alignment horizontal="center" vertical="center" shrinkToFit="1"/>
    </xf>
    <xf numFmtId="0" fontId="0" fillId="43" borderId="73" xfId="0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36" borderId="77" xfId="0" applyFill="1" applyBorder="1" applyAlignment="1">
      <alignment horizontal="center" vertical="center" shrinkToFit="1"/>
    </xf>
    <xf numFmtId="0" fontId="0" fillId="35" borderId="72" xfId="0" applyFill="1" applyBorder="1" applyAlignment="1">
      <alignment horizontal="center" vertical="center" shrinkToFit="1"/>
    </xf>
    <xf numFmtId="0" fontId="0" fillId="35" borderId="77" xfId="0" applyFill="1" applyBorder="1" applyAlignment="1">
      <alignment horizontal="center" vertical="center" shrinkToFit="1"/>
    </xf>
    <xf numFmtId="0" fontId="0" fillId="36" borderId="78" xfId="0" applyFill="1" applyBorder="1" applyAlignment="1">
      <alignment horizontal="center" vertical="center" shrinkToFit="1"/>
    </xf>
    <xf numFmtId="0" fontId="0" fillId="35" borderId="76" xfId="0" applyFill="1" applyBorder="1" applyAlignment="1">
      <alignment horizontal="center" vertical="center" shrinkToFit="1"/>
    </xf>
    <xf numFmtId="0" fontId="0" fillId="35" borderId="73" xfId="0" applyFill="1" applyBorder="1" applyAlignment="1">
      <alignment horizontal="center" vertical="center" shrinkToFit="1"/>
    </xf>
    <xf numFmtId="0" fontId="0" fillId="41" borderId="60" xfId="0" applyFill="1" applyBorder="1" applyAlignment="1">
      <alignment horizontal="center" vertical="center" shrinkToFit="1"/>
    </xf>
    <xf numFmtId="0" fontId="0" fillId="41" borderId="59" xfId="0" applyFill="1" applyBorder="1" applyAlignment="1">
      <alignment horizontal="center" vertical="center" shrinkToFit="1"/>
    </xf>
    <xf numFmtId="0" fontId="0" fillId="39" borderId="86" xfId="0" applyFill="1" applyBorder="1" applyAlignment="1">
      <alignment horizontal="center" vertical="center" shrinkToFit="1"/>
    </xf>
    <xf numFmtId="0" fontId="0" fillId="39" borderId="87" xfId="0" applyFill="1" applyBorder="1" applyAlignment="1">
      <alignment horizontal="center" vertical="center" shrinkToFit="1"/>
    </xf>
    <xf numFmtId="0" fontId="0" fillId="41" borderId="65" xfId="0" applyFill="1" applyBorder="1" applyAlignment="1">
      <alignment horizontal="center" vertical="center" shrinkToFit="1"/>
    </xf>
    <xf numFmtId="0" fontId="0" fillId="41" borderId="64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42" borderId="86" xfId="0" applyFill="1" applyBorder="1" applyAlignment="1">
      <alignment horizontal="center" vertical="center" shrinkToFit="1"/>
    </xf>
    <xf numFmtId="0" fontId="0" fillId="42" borderId="83" xfId="0" applyFill="1" applyBorder="1" applyAlignment="1">
      <alignment horizontal="center" vertical="center" shrinkToFit="1"/>
    </xf>
    <xf numFmtId="0" fontId="0" fillId="43" borderId="86" xfId="0" applyFill="1" applyBorder="1" applyAlignment="1">
      <alignment horizontal="center" vertical="center" shrinkToFit="1"/>
    </xf>
    <xf numFmtId="0" fontId="0" fillId="43" borderId="83" xfId="0" applyFill="1" applyBorder="1" applyAlignment="1">
      <alignment horizontal="center" vertical="center" shrinkToFit="1"/>
    </xf>
    <xf numFmtId="0" fontId="0" fillId="42" borderId="82" xfId="0" applyFill="1" applyBorder="1" applyAlignment="1">
      <alignment horizontal="center" vertical="center" shrinkToFit="1"/>
    </xf>
    <xf numFmtId="0" fontId="0" fillId="42" borderId="87" xfId="0" applyFill="1" applyBorder="1" applyAlignment="1">
      <alignment horizontal="center" vertical="center" shrinkToFit="1"/>
    </xf>
    <xf numFmtId="0" fontId="0" fillId="41" borderId="86" xfId="0" applyFill="1" applyBorder="1" applyAlignment="1">
      <alignment horizontal="center" vertical="center" shrinkToFit="1"/>
    </xf>
    <xf numFmtId="0" fontId="0" fillId="41" borderId="87" xfId="0" applyFill="1" applyBorder="1" applyAlignment="1">
      <alignment horizontal="center" vertical="center" shrinkToFit="1"/>
    </xf>
    <xf numFmtId="20" fontId="0" fillId="0" borderId="82" xfId="0" applyNumberFormat="1" applyBorder="1" applyAlignment="1">
      <alignment horizontal="center" vertical="center" shrinkToFit="1"/>
    </xf>
    <xf numFmtId="20" fontId="0" fillId="0" borderId="88" xfId="0" applyNumberFormat="1" applyBorder="1" applyAlignment="1">
      <alignment horizontal="center" vertical="center" shrinkToFit="1"/>
    </xf>
    <xf numFmtId="20" fontId="0" fillId="0" borderId="89" xfId="0" applyNumberFormat="1" applyBorder="1" applyAlignment="1">
      <alignment horizontal="center" vertical="center" shrinkToFit="1"/>
    </xf>
    <xf numFmtId="0" fontId="0" fillId="43" borderId="90" xfId="0" applyFill="1" applyBorder="1" applyAlignment="1">
      <alignment horizontal="center" vertical="center" shrinkToFit="1"/>
    </xf>
    <xf numFmtId="0" fontId="0" fillId="43" borderId="87" xfId="0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5" fillId="39" borderId="95" xfId="0" applyFont="1" applyFill="1" applyBorder="1" applyAlignment="1">
      <alignment horizontal="center" vertical="center" shrinkToFit="1"/>
    </xf>
    <xf numFmtId="0" fontId="5" fillId="39" borderId="93" xfId="0" applyFont="1" applyFill="1" applyBorder="1" applyAlignment="1">
      <alignment horizontal="center" vertical="center" shrinkToFit="1"/>
    </xf>
    <xf numFmtId="0" fontId="5" fillId="39" borderId="92" xfId="0" applyFont="1" applyFill="1" applyBorder="1" applyAlignment="1">
      <alignment horizontal="center" vertical="center" shrinkToFit="1"/>
    </xf>
    <xf numFmtId="0" fontId="5" fillId="39" borderId="91" xfId="0" applyFont="1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42" borderId="12" xfId="0" applyFill="1" applyBorder="1" applyAlignment="1">
      <alignment horizontal="center" vertical="center" shrinkToFit="1"/>
    </xf>
    <xf numFmtId="178" fontId="0" fillId="0" borderId="79" xfId="0" applyNumberFormat="1" applyBorder="1" applyAlignment="1">
      <alignment horizontal="center" vertical="center" shrinkToFit="1"/>
    </xf>
    <xf numFmtId="178" fontId="0" fillId="0" borderId="80" xfId="0" applyNumberFormat="1" applyBorder="1" applyAlignment="1">
      <alignment horizontal="center" vertical="center" shrinkToFit="1"/>
    </xf>
    <xf numFmtId="178" fontId="0" fillId="0" borderId="81" xfId="0" applyNumberFormat="1" applyBorder="1" applyAlignment="1">
      <alignment horizontal="center" vertical="center" shrinkToFit="1"/>
    </xf>
    <xf numFmtId="0" fontId="0" fillId="43" borderId="12" xfId="0" applyFill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38" borderId="72" xfId="0" applyFont="1" applyFill="1" applyBorder="1" applyAlignment="1">
      <alignment horizontal="center" vertical="center" shrinkToFit="1"/>
    </xf>
    <xf numFmtId="0" fontId="2" fillId="38" borderId="73" xfId="0" applyFont="1" applyFill="1" applyBorder="1" applyAlignment="1">
      <alignment horizontal="center" vertical="center" shrinkToFit="1"/>
    </xf>
    <xf numFmtId="0" fontId="0" fillId="35" borderId="78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8" borderId="72" xfId="0" applyFill="1" applyBorder="1" applyAlignment="1">
      <alignment horizontal="center" vertical="center"/>
    </xf>
    <xf numFmtId="0" fontId="0" fillId="38" borderId="73" xfId="0" applyFill="1" applyBorder="1" applyAlignment="1">
      <alignment horizontal="center" vertical="center"/>
    </xf>
    <xf numFmtId="0" fontId="0" fillId="42" borderId="78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73" xfId="0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43" borderId="78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43" borderId="73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39" borderId="82" xfId="0" applyFill="1" applyBorder="1" applyAlignment="1">
      <alignment horizontal="center" vertical="center"/>
    </xf>
    <xf numFmtId="0" fontId="0" fillId="39" borderId="88" xfId="0" applyFill="1" applyBorder="1" applyAlignment="1">
      <alignment horizontal="center" vertical="center"/>
    </xf>
    <xf numFmtId="0" fontId="0" fillId="39" borderId="87" xfId="0" applyFill="1" applyBorder="1" applyAlignment="1">
      <alignment horizontal="center" vertical="center"/>
    </xf>
    <xf numFmtId="0" fontId="5" fillId="39" borderId="86" xfId="0" applyFont="1" applyFill="1" applyBorder="1" applyAlignment="1">
      <alignment horizontal="center" vertical="center" shrinkToFit="1"/>
    </xf>
    <xf numFmtId="0" fontId="5" fillId="39" borderId="88" xfId="0" applyFont="1" applyFill="1" applyBorder="1" applyAlignment="1">
      <alignment horizontal="center" vertical="center" shrinkToFit="1"/>
    </xf>
    <xf numFmtId="0" fontId="5" fillId="39" borderId="8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32" borderId="72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73" xfId="0" applyFill="1" applyBorder="1" applyAlignment="1">
      <alignment horizontal="center" vertical="center" shrinkToFit="1"/>
    </xf>
    <xf numFmtId="0" fontId="0" fillId="41" borderId="12" xfId="0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41" borderId="72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11" fillId="32" borderId="72" xfId="0" applyFont="1" applyFill="1" applyBorder="1" applyAlignment="1">
      <alignment horizontal="center" vertical="center" shrinkToFit="1"/>
    </xf>
    <xf numFmtId="0" fontId="0" fillId="43" borderId="98" xfId="0" applyFill="1" applyBorder="1" applyAlignment="1">
      <alignment horizontal="center" vertical="center" shrinkToFit="1"/>
    </xf>
    <xf numFmtId="0" fontId="0" fillId="43" borderId="22" xfId="0" applyFill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57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41" borderId="22" xfId="0" applyFill="1" applyBorder="1" applyAlignment="1">
      <alignment horizontal="center" vertical="center" shrinkToFit="1"/>
    </xf>
    <xf numFmtId="0" fontId="2" fillId="38" borderId="61" xfId="0" applyFont="1" applyFill="1" applyBorder="1" applyAlignment="1">
      <alignment horizontal="center" vertical="center" shrinkToFit="1"/>
    </xf>
    <xf numFmtId="0" fontId="2" fillId="38" borderId="14" xfId="0" applyFont="1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40" borderId="62" xfId="0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54" xfId="0" applyFill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6" xfId="0" applyNumberFormat="1" applyBorder="1" applyAlignment="1">
      <alignment horizontal="center" vertical="center" shrinkToFit="1"/>
    </xf>
    <xf numFmtId="49" fontId="0" fillId="0" borderId="102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39" borderId="61" xfId="0" applyFill="1" applyBorder="1" applyAlignment="1">
      <alignment horizontal="center" vertical="center" shrinkToFit="1"/>
    </xf>
    <xf numFmtId="0" fontId="0" fillId="39" borderId="14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35" borderId="7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5" fillId="39" borderId="103" xfId="0" applyFont="1" applyFill="1" applyBorder="1" applyAlignment="1">
      <alignment horizontal="center" vertical="center" shrinkToFit="1"/>
    </xf>
    <xf numFmtId="0" fontId="5" fillId="39" borderId="104" xfId="0" applyFont="1" applyFill="1" applyBorder="1" applyAlignment="1">
      <alignment horizontal="center" vertical="center" shrinkToFit="1"/>
    </xf>
    <xf numFmtId="0" fontId="5" fillId="39" borderId="10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5" fillId="39" borderId="106" xfId="0" applyFont="1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shrinkToFit="1"/>
    </xf>
    <xf numFmtId="0" fontId="0" fillId="0" borderId="108" xfId="0" applyFill="1" applyBorder="1" applyAlignment="1">
      <alignment horizontal="center" vertical="center" shrinkToFit="1"/>
    </xf>
    <xf numFmtId="0" fontId="0" fillId="41" borderId="107" xfId="0" applyFill="1" applyBorder="1" applyAlignment="1">
      <alignment horizontal="center" vertical="center" shrinkToFit="1"/>
    </xf>
    <xf numFmtId="0" fontId="0" fillId="32" borderId="100" xfId="0" applyFill="1" applyBorder="1" applyAlignment="1">
      <alignment horizontal="center" vertical="center" shrinkToFit="1"/>
    </xf>
    <xf numFmtId="0" fontId="0" fillId="32" borderId="109" xfId="0" applyFill="1" applyBorder="1" applyAlignment="1">
      <alignment horizontal="center" vertical="center" shrinkToFit="1"/>
    </xf>
    <xf numFmtId="0" fontId="0" fillId="32" borderId="101" xfId="0" applyFill="1" applyBorder="1" applyAlignment="1">
      <alignment horizontal="center" vertical="center" shrinkToFit="1"/>
    </xf>
    <xf numFmtId="0" fontId="0" fillId="0" borderId="102" xfId="0" applyFill="1" applyBorder="1" applyAlignment="1">
      <alignment horizontal="center" vertical="center" shrinkToFit="1"/>
    </xf>
    <xf numFmtId="0" fontId="0" fillId="42" borderId="22" xfId="0" applyFill="1" applyBorder="1" applyAlignment="1">
      <alignment horizontal="center" vertical="center" shrinkToFit="1"/>
    </xf>
    <xf numFmtId="0" fontId="0" fillId="42" borderId="99" xfId="0" applyFill="1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0" fillId="36" borderId="99" xfId="0" applyFill="1" applyBorder="1" applyAlignment="1">
      <alignment horizontal="center" vertical="center" shrinkToFit="1"/>
    </xf>
    <xf numFmtId="0" fontId="0" fillId="35" borderId="98" xfId="0" applyFill="1" applyBorder="1" applyAlignment="1">
      <alignment horizontal="center" vertical="center" shrinkToFit="1"/>
    </xf>
    <xf numFmtId="0" fontId="0" fillId="35" borderId="22" xfId="0" applyFill="1" applyBorder="1" applyAlignment="1">
      <alignment horizontal="center" vertical="center" shrinkToFit="1"/>
    </xf>
    <xf numFmtId="0" fontId="0" fillId="0" borderId="110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shrinkToFit="1"/>
    </xf>
    <xf numFmtId="20" fontId="0" fillId="32" borderId="87" xfId="0" applyNumberFormat="1" applyFill="1" applyBorder="1" applyAlignment="1">
      <alignment horizontal="center" vertical="center" shrinkToFit="1"/>
    </xf>
    <xf numFmtId="20" fontId="0" fillId="32" borderId="109" xfId="0" applyNumberFormat="1" applyFill="1" applyBorder="1" applyAlignment="1">
      <alignment horizontal="center" vertical="center" shrinkToFit="1"/>
    </xf>
    <xf numFmtId="20" fontId="0" fillId="32" borderId="86" xfId="0" applyNumberFormat="1" applyFill="1" applyBorder="1" applyAlignment="1">
      <alignment horizontal="center" vertical="center" shrinkToFit="1"/>
    </xf>
    <xf numFmtId="0" fontId="0" fillId="32" borderId="113" xfId="0" applyFill="1" applyBorder="1" applyAlignment="1">
      <alignment horizontal="center" vertical="center" shrinkToFit="1"/>
    </xf>
    <xf numFmtId="0" fontId="0" fillId="44" borderId="91" xfId="0" applyFill="1" applyBorder="1" applyAlignment="1">
      <alignment horizontal="center" vertical="center"/>
    </xf>
    <xf numFmtId="0" fontId="0" fillId="44" borderId="92" xfId="0" applyFill="1" applyBorder="1" applyAlignment="1">
      <alignment horizontal="center" vertical="center"/>
    </xf>
    <xf numFmtId="0" fontId="5" fillId="44" borderId="93" xfId="0" applyFont="1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42" borderId="72" xfId="0" applyFill="1" applyBorder="1" applyAlignment="1">
      <alignment horizontal="center" vertical="center"/>
    </xf>
    <xf numFmtId="0" fontId="0" fillId="43" borderId="72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20" fontId="0" fillId="0" borderId="112" xfId="0" applyNumberFormat="1" applyBorder="1" applyAlignment="1">
      <alignment horizontal="center" vertical="center" shrinkToFit="1"/>
    </xf>
    <xf numFmtId="20" fontId="0" fillId="0" borderId="107" xfId="0" applyNumberFormat="1" applyBorder="1" applyAlignment="1">
      <alignment horizontal="center" vertical="center" shrinkToFit="1"/>
    </xf>
    <xf numFmtId="20" fontId="0" fillId="0" borderId="114" xfId="0" applyNumberFormat="1" applyBorder="1" applyAlignment="1">
      <alignment horizontal="center" vertical="center" shrinkToFit="1"/>
    </xf>
    <xf numFmtId="0" fontId="0" fillId="0" borderId="115" xfId="0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20" fontId="0" fillId="32" borderId="73" xfId="0" applyNumberFormat="1" applyFill="1" applyBorder="1" applyAlignment="1">
      <alignment horizontal="center" vertical="center" shrinkToFit="1"/>
    </xf>
    <xf numFmtId="20" fontId="0" fillId="32" borderId="22" xfId="0" applyNumberFormat="1" applyFill="1" applyBorder="1" applyAlignment="1">
      <alignment horizontal="center" vertical="center" shrinkToFit="1"/>
    </xf>
    <xf numFmtId="20" fontId="0" fillId="32" borderId="72" xfId="0" applyNumberFormat="1" applyFill="1" applyBorder="1" applyAlignment="1">
      <alignment horizontal="center" vertical="center" shrinkToFit="1"/>
    </xf>
    <xf numFmtId="20" fontId="0" fillId="0" borderId="73" xfId="0" applyNumberFormat="1" applyFill="1" applyBorder="1" applyAlignment="1">
      <alignment horizontal="center" vertical="center" shrinkToFit="1"/>
    </xf>
    <xf numFmtId="20" fontId="0" fillId="0" borderId="22" xfId="0" applyNumberFormat="1" applyFill="1" applyBorder="1" applyAlignment="1">
      <alignment horizontal="center" vertical="center" shrinkToFit="1"/>
    </xf>
    <xf numFmtId="20" fontId="0" fillId="0" borderId="72" xfId="0" applyNumberFormat="1" applyFill="1" applyBorder="1" applyAlignment="1">
      <alignment horizontal="center" vertical="center" shrinkToFit="1"/>
    </xf>
    <xf numFmtId="20" fontId="0" fillId="0" borderId="73" xfId="0" applyNumberFormat="1" applyBorder="1" applyAlignment="1">
      <alignment horizontal="center" vertical="center" shrinkToFit="1"/>
    </xf>
    <xf numFmtId="20" fontId="0" fillId="0" borderId="22" xfId="0" applyNumberFormat="1" applyBorder="1" applyAlignment="1">
      <alignment horizontal="center" vertical="center" shrinkToFit="1"/>
    </xf>
    <xf numFmtId="20" fontId="0" fillId="0" borderId="72" xfId="0" applyNumberFormat="1" applyBorder="1" applyAlignment="1">
      <alignment horizontal="center" vertical="center" shrinkToFit="1"/>
    </xf>
    <xf numFmtId="0" fontId="0" fillId="35" borderId="116" xfId="0" applyFill="1" applyBorder="1" applyAlignment="1">
      <alignment horizontal="center" vertical="center" shrinkToFit="1"/>
    </xf>
    <xf numFmtId="0" fontId="0" fillId="43" borderId="116" xfId="0" applyFill="1" applyBorder="1" applyAlignment="1">
      <alignment horizontal="center" vertical="center" shrinkToFit="1"/>
    </xf>
    <xf numFmtId="0" fontId="0" fillId="32" borderId="111" xfId="0" applyFill="1" applyBorder="1" applyAlignment="1">
      <alignment horizontal="center" vertical="center" shrinkToFit="1"/>
    </xf>
    <xf numFmtId="20" fontId="0" fillId="0" borderId="63" xfId="0" applyNumberFormat="1" applyBorder="1" applyAlignment="1">
      <alignment horizontal="center" vertical="center" shrinkToFit="1"/>
    </xf>
    <xf numFmtId="20" fontId="0" fillId="0" borderId="111" xfId="0" applyNumberFormat="1" applyBorder="1" applyAlignment="1">
      <alignment horizontal="center" vertical="center" shrinkToFit="1"/>
    </xf>
    <xf numFmtId="20" fontId="0" fillId="0" borderId="62" xfId="0" applyNumberFormat="1" applyBorder="1" applyAlignment="1">
      <alignment horizontal="center" vertical="center" shrinkToFit="1"/>
    </xf>
    <xf numFmtId="0" fontId="0" fillId="0" borderId="117" xfId="0" applyFill="1" applyBorder="1" applyAlignment="1">
      <alignment horizontal="center" vertical="center" shrinkToFit="1"/>
    </xf>
    <xf numFmtId="0" fontId="0" fillId="0" borderId="118" xfId="0" applyFill="1" applyBorder="1" applyAlignment="1">
      <alignment horizontal="center" vertical="center" shrinkToFit="1"/>
    </xf>
    <xf numFmtId="0" fontId="2" fillId="38" borderId="62" xfId="0" applyFont="1" applyFill="1" applyBorder="1" applyAlignment="1">
      <alignment horizontal="center" vertical="center" shrinkToFit="1"/>
    </xf>
    <xf numFmtId="0" fontId="2" fillId="38" borderId="63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59</xdr:row>
      <xdr:rowOff>19050</xdr:rowOff>
    </xdr:from>
    <xdr:to>
      <xdr:col>3</xdr:col>
      <xdr:colOff>133350</xdr:colOff>
      <xdr:row>59</xdr:row>
      <xdr:rowOff>1247775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　沼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6</xdr:col>
      <xdr:colOff>9525</xdr:colOff>
      <xdr:row>59</xdr:row>
      <xdr:rowOff>19050</xdr:rowOff>
    </xdr:from>
    <xdr:to>
      <xdr:col>8</xdr:col>
      <xdr:colOff>133350</xdr:colOff>
      <xdr:row>59</xdr:row>
      <xdr:rowOff>1247775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桐生西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11</xdr:col>
      <xdr:colOff>9525</xdr:colOff>
      <xdr:row>59</xdr:row>
      <xdr:rowOff>19050</xdr:rowOff>
    </xdr:from>
    <xdr:to>
      <xdr:col>13</xdr:col>
      <xdr:colOff>133350</xdr:colOff>
      <xdr:row>59</xdr:row>
      <xdr:rowOff>1247775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90700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16</xdr:col>
      <xdr:colOff>9525</xdr:colOff>
      <xdr:row>59</xdr:row>
      <xdr:rowOff>19050</xdr:rowOff>
    </xdr:from>
    <xdr:to>
      <xdr:col>18</xdr:col>
      <xdr:colOff>133350</xdr:colOff>
      <xdr:row>59</xdr:row>
      <xdr:rowOff>1247775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00325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桐生</a:t>
          </a:r>
        </a:p>
      </xdr:txBody>
    </xdr:sp>
    <xdr:clientData/>
  </xdr:twoCellAnchor>
  <xdr:twoCellAnchor>
    <xdr:from>
      <xdr:col>21</xdr:col>
      <xdr:colOff>9525</xdr:colOff>
      <xdr:row>59</xdr:row>
      <xdr:rowOff>19050</xdr:rowOff>
    </xdr:from>
    <xdr:to>
      <xdr:col>23</xdr:col>
      <xdr:colOff>133350</xdr:colOff>
      <xdr:row>59</xdr:row>
      <xdr:rowOff>1247775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09950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新桐生ジュニオール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26</xdr:col>
      <xdr:colOff>9525</xdr:colOff>
      <xdr:row>59</xdr:row>
      <xdr:rowOff>19050</xdr:rowOff>
    </xdr:from>
    <xdr:to>
      <xdr:col>28</xdr:col>
      <xdr:colOff>133350</xdr:colOff>
      <xdr:row>59</xdr:row>
      <xdr:rowOff>1247775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219575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31</xdr:col>
      <xdr:colOff>9525</xdr:colOff>
      <xdr:row>59</xdr:row>
      <xdr:rowOff>19050</xdr:rowOff>
    </xdr:from>
    <xdr:to>
      <xdr:col>33</xdr:col>
      <xdr:colOff>133350</xdr:colOff>
      <xdr:row>59</xdr:row>
      <xdr:rowOff>1247775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029200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新里東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  <xdr:twoCellAnchor>
    <xdr:from>
      <xdr:col>36</xdr:col>
      <xdr:colOff>9525</xdr:colOff>
      <xdr:row>59</xdr:row>
      <xdr:rowOff>19050</xdr:rowOff>
    </xdr:from>
    <xdr:to>
      <xdr:col>38</xdr:col>
      <xdr:colOff>133350</xdr:colOff>
      <xdr:row>59</xdr:row>
      <xdr:rowOff>1247775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838825" y="14916150"/>
          <a:ext cx="4476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新里北小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163"/>
  <sheetViews>
    <sheetView zoomScalePageLayoutView="0" workbookViewId="0" topLeftCell="A34">
      <selection activeCell="AX158" sqref="AX158"/>
    </sheetView>
  </sheetViews>
  <sheetFormatPr defaultColWidth="1.625" defaultRowHeight="7.5" customHeight="1"/>
  <sheetData>
    <row r="1" spans="11:44" ht="7.5" customHeight="1">
      <c r="K1" s="73" t="s">
        <v>236</v>
      </c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</row>
    <row r="2" spans="11:44" ht="7.5" customHeight="1"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</row>
    <row r="3" spans="4:51" ht="7.5" customHeight="1" thickBot="1">
      <c r="D3" s="28"/>
      <c r="E3" s="28"/>
      <c r="F3" s="28"/>
      <c r="G3" s="28"/>
      <c r="H3" s="28"/>
      <c r="I3" s="28"/>
      <c r="J3" s="28"/>
      <c r="K3" s="254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3"/>
      <c r="AT3" s="3"/>
      <c r="AU3" s="3"/>
      <c r="AV3" s="3"/>
      <c r="AW3" s="3"/>
      <c r="AX3" s="3"/>
      <c r="AY3" s="3"/>
    </row>
    <row r="4" spans="2:51" ht="7.5" customHeight="1">
      <c r="B4" s="27"/>
      <c r="C4" s="255"/>
      <c r="D4" s="256"/>
      <c r="E4" s="261" t="s">
        <v>6</v>
      </c>
      <c r="F4" s="262"/>
      <c r="G4" s="262"/>
      <c r="H4" s="262"/>
      <c r="I4" s="262"/>
      <c r="J4" s="262"/>
      <c r="K4" s="263"/>
      <c r="L4" s="261" t="s">
        <v>187</v>
      </c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3"/>
      <c r="AG4" s="261" t="s">
        <v>188</v>
      </c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71"/>
    </row>
    <row r="5" spans="2:52" ht="7.5" customHeight="1">
      <c r="B5" s="27"/>
      <c r="C5" s="257"/>
      <c r="D5" s="258"/>
      <c r="E5" s="264"/>
      <c r="F5" s="265"/>
      <c r="G5" s="265"/>
      <c r="H5" s="265"/>
      <c r="I5" s="265"/>
      <c r="J5" s="265"/>
      <c r="K5" s="266"/>
      <c r="L5" s="264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66"/>
      <c r="AG5" s="264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2"/>
      <c r="AZ5" s="3"/>
    </row>
    <row r="6" spans="2:52" ht="7.5" customHeight="1">
      <c r="B6" s="27"/>
      <c r="C6" s="259"/>
      <c r="D6" s="260"/>
      <c r="E6" s="267"/>
      <c r="F6" s="268"/>
      <c r="G6" s="268"/>
      <c r="H6" s="268"/>
      <c r="I6" s="268"/>
      <c r="J6" s="268"/>
      <c r="K6" s="269"/>
      <c r="L6" s="267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  <c r="AG6" s="267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73"/>
      <c r="AZ6" s="3"/>
    </row>
    <row r="7" spans="2:52" ht="7.5" customHeight="1">
      <c r="B7" s="27"/>
      <c r="C7" s="239" t="s">
        <v>183</v>
      </c>
      <c r="D7" s="240"/>
      <c r="E7" s="178" t="s">
        <v>189</v>
      </c>
      <c r="F7" s="167"/>
      <c r="G7" s="167"/>
      <c r="H7" s="167"/>
      <c r="I7" s="167"/>
      <c r="J7" s="167"/>
      <c r="K7" s="168"/>
      <c r="L7" s="196" t="s">
        <v>195</v>
      </c>
      <c r="M7" s="197"/>
      <c r="N7" s="167" t="s">
        <v>253</v>
      </c>
      <c r="O7" s="167"/>
      <c r="P7" s="167"/>
      <c r="Q7" s="167"/>
      <c r="R7" s="167"/>
      <c r="S7" s="167"/>
      <c r="T7" s="168"/>
      <c r="U7" s="178" t="s">
        <v>196</v>
      </c>
      <c r="V7" s="168"/>
      <c r="W7" s="178" t="s">
        <v>256</v>
      </c>
      <c r="X7" s="167"/>
      <c r="Y7" s="167"/>
      <c r="Z7" s="167"/>
      <c r="AA7" s="167"/>
      <c r="AB7" s="167"/>
      <c r="AC7" s="167"/>
      <c r="AD7" s="168"/>
      <c r="AE7" s="184" t="s">
        <v>197</v>
      </c>
      <c r="AF7" s="185"/>
      <c r="AG7" s="196" t="s">
        <v>213</v>
      </c>
      <c r="AH7" s="227"/>
      <c r="AI7" s="167" t="s">
        <v>254</v>
      </c>
      <c r="AJ7" s="167"/>
      <c r="AK7" s="167"/>
      <c r="AL7" s="167"/>
      <c r="AM7" s="167"/>
      <c r="AN7" s="167"/>
      <c r="AO7" s="168"/>
      <c r="AP7" s="178" t="s">
        <v>217</v>
      </c>
      <c r="AQ7" s="168"/>
      <c r="AR7" s="211" t="s">
        <v>257</v>
      </c>
      <c r="AS7" s="177"/>
      <c r="AT7" s="177"/>
      <c r="AU7" s="177"/>
      <c r="AV7" s="177"/>
      <c r="AW7" s="212"/>
      <c r="AX7" s="184" t="s">
        <v>223</v>
      </c>
      <c r="AY7" s="219"/>
      <c r="AZ7" s="3"/>
    </row>
    <row r="8" spans="2:51" ht="7.5" customHeight="1">
      <c r="B8" s="27"/>
      <c r="C8" s="241"/>
      <c r="D8" s="242"/>
      <c r="E8" s="179"/>
      <c r="F8" s="163"/>
      <c r="G8" s="163"/>
      <c r="H8" s="163"/>
      <c r="I8" s="163"/>
      <c r="J8" s="163"/>
      <c r="K8" s="169"/>
      <c r="L8" s="198"/>
      <c r="M8" s="199"/>
      <c r="N8" s="163"/>
      <c r="O8" s="163"/>
      <c r="P8" s="163"/>
      <c r="Q8" s="163"/>
      <c r="R8" s="163"/>
      <c r="S8" s="163"/>
      <c r="T8" s="169"/>
      <c r="U8" s="179"/>
      <c r="V8" s="169"/>
      <c r="W8" s="179"/>
      <c r="X8" s="163"/>
      <c r="Y8" s="163"/>
      <c r="Z8" s="163"/>
      <c r="AA8" s="163"/>
      <c r="AB8" s="163"/>
      <c r="AC8" s="163"/>
      <c r="AD8" s="169"/>
      <c r="AE8" s="186"/>
      <c r="AF8" s="187"/>
      <c r="AG8" s="228"/>
      <c r="AH8" s="229"/>
      <c r="AI8" s="163"/>
      <c r="AJ8" s="163"/>
      <c r="AK8" s="163"/>
      <c r="AL8" s="163"/>
      <c r="AM8" s="163"/>
      <c r="AN8" s="163"/>
      <c r="AO8" s="169"/>
      <c r="AP8" s="179"/>
      <c r="AQ8" s="169"/>
      <c r="AR8" s="213"/>
      <c r="AS8" s="214"/>
      <c r="AT8" s="214"/>
      <c r="AU8" s="214"/>
      <c r="AV8" s="214"/>
      <c r="AW8" s="215"/>
      <c r="AX8" s="220"/>
      <c r="AY8" s="221"/>
    </row>
    <row r="9" spans="2:63" ht="7.5" customHeight="1">
      <c r="B9" s="27"/>
      <c r="C9" s="243"/>
      <c r="D9" s="244"/>
      <c r="E9" s="180"/>
      <c r="F9" s="165"/>
      <c r="G9" s="165"/>
      <c r="H9" s="165"/>
      <c r="I9" s="165"/>
      <c r="J9" s="165"/>
      <c r="K9" s="170"/>
      <c r="L9" s="200"/>
      <c r="M9" s="201"/>
      <c r="N9" s="165"/>
      <c r="O9" s="165"/>
      <c r="P9" s="165"/>
      <c r="Q9" s="165"/>
      <c r="R9" s="165"/>
      <c r="S9" s="165"/>
      <c r="T9" s="170"/>
      <c r="U9" s="180"/>
      <c r="V9" s="170"/>
      <c r="W9" s="180"/>
      <c r="X9" s="165"/>
      <c r="Y9" s="165"/>
      <c r="Z9" s="165"/>
      <c r="AA9" s="165"/>
      <c r="AB9" s="165"/>
      <c r="AC9" s="165"/>
      <c r="AD9" s="170"/>
      <c r="AE9" s="188"/>
      <c r="AF9" s="189"/>
      <c r="AG9" s="230"/>
      <c r="AH9" s="231"/>
      <c r="AI9" s="165"/>
      <c r="AJ9" s="165"/>
      <c r="AK9" s="165"/>
      <c r="AL9" s="165"/>
      <c r="AM9" s="165"/>
      <c r="AN9" s="165"/>
      <c r="AO9" s="170"/>
      <c r="AP9" s="180"/>
      <c r="AQ9" s="170"/>
      <c r="AR9" s="216"/>
      <c r="AS9" s="217"/>
      <c r="AT9" s="217"/>
      <c r="AU9" s="217"/>
      <c r="AV9" s="217"/>
      <c r="AW9" s="218"/>
      <c r="AX9" s="104"/>
      <c r="AY9" s="105"/>
      <c r="BK9" s="25"/>
    </row>
    <row r="10" spans="2:51" ht="7.5" customHeight="1">
      <c r="B10" s="27"/>
      <c r="C10" s="239" t="s">
        <v>24</v>
      </c>
      <c r="D10" s="240"/>
      <c r="E10" s="178" t="s">
        <v>190</v>
      </c>
      <c r="F10" s="167"/>
      <c r="G10" s="167"/>
      <c r="H10" s="167"/>
      <c r="I10" s="167"/>
      <c r="J10" s="167"/>
      <c r="K10" s="168"/>
      <c r="L10" s="202" t="s">
        <v>198</v>
      </c>
      <c r="M10" s="203"/>
      <c r="N10" s="167" t="s">
        <v>259</v>
      </c>
      <c r="O10" s="167"/>
      <c r="P10" s="167"/>
      <c r="Q10" s="167"/>
      <c r="R10" s="167"/>
      <c r="S10" s="167"/>
      <c r="T10" s="168"/>
      <c r="U10" s="178" t="s">
        <v>203</v>
      </c>
      <c r="V10" s="168"/>
      <c r="W10" s="178" t="s">
        <v>262</v>
      </c>
      <c r="X10" s="167"/>
      <c r="Y10" s="167"/>
      <c r="Z10" s="167"/>
      <c r="AA10" s="167"/>
      <c r="AB10" s="167"/>
      <c r="AC10" s="167"/>
      <c r="AD10" s="168"/>
      <c r="AE10" s="150" t="s">
        <v>208</v>
      </c>
      <c r="AF10" s="190"/>
      <c r="AG10" s="202" t="s">
        <v>214</v>
      </c>
      <c r="AH10" s="232"/>
      <c r="AI10" s="167" t="s">
        <v>260</v>
      </c>
      <c r="AJ10" s="167"/>
      <c r="AK10" s="167"/>
      <c r="AL10" s="167"/>
      <c r="AM10" s="167"/>
      <c r="AN10" s="167"/>
      <c r="AO10" s="168"/>
      <c r="AP10" s="178" t="s">
        <v>218</v>
      </c>
      <c r="AQ10" s="168"/>
      <c r="AR10" s="208" t="s">
        <v>263</v>
      </c>
      <c r="AS10" s="156"/>
      <c r="AT10" s="156"/>
      <c r="AU10" s="156"/>
      <c r="AV10" s="156"/>
      <c r="AW10" s="181"/>
      <c r="AX10" s="150" t="s">
        <v>224</v>
      </c>
      <c r="AY10" s="222"/>
    </row>
    <row r="11" spans="2:51" ht="7.5" customHeight="1">
      <c r="B11" s="27"/>
      <c r="C11" s="241"/>
      <c r="D11" s="242"/>
      <c r="E11" s="179"/>
      <c r="F11" s="163"/>
      <c r="G11" s="163"/>
      <c r="H11" s="163"/>
      <c r="I11" s="163"/>
      <c r="J11" s="163"/>
      <c r="K11" s="169"/>
      <c r="L11" s="204"/>
      <c r="M11" s="205"/>
      <c r="N11" s="163"/>
      <c r="O11" s="163"/>
      <c r="P11" s="163"/>
      <c r="Q11" s="163"/>
      <c r="R11" s="163"/>
      <c r="S11" s="163"/>
      <c r="T11" s="169"/>
      <c r="U11" s="179"/>
      <c r="V11" s="169"/>
      <c r="W11" s="179"/>
      <c r="X11" s="163"/>
      <c r="Y11" s="163"/>
      <c r="Z11" s="163"/>
      <c r="AA11" s="163"/>
      <c r="AB11" s="163"/>
      <c r="AC11" s="163"/>
      <c r="AD11" s="169"/>
      <c r="AE11" s="191"/>
      <c r="AF11" s="192"/>
      <c r="AG11" s="233"/>
      <c r="AH11" s="234"/>
      <c r="AI11" s="163"/>
      <c r="AJ11" s="163"/>
      <c r="AK11" s="163"/>
      <c r="AL11" s="163"/>
      <c r="AM11" s="163"/>
      <c r="AN11" s="163"/>
      <c r="AO11" s="169"/>
      <c r="AP11" s="179"/>
      <c r="AQ11" s="169"/>
      <c r="AR11" s="209"/>
      <c r="AS11" s="158"/>
      <c r="AT11" s="158"/>
      <c r="AU11" s="158"/>
      <c r="AV11" s="158"/>
      <c r="AW11" s="182"/>
      <c r="AX11" s="223"/>
      <c r="AY11" s="224"/>
    </row>
    <row r="12" spans="2:51" ht="7.5" customHeight="1">
      <c r="B12" s="27"/>
      <c r="C12" s="243"/>
      <c r="D12" s="244"/>
      <c r="E12" s="180"/>
      <c r="F12" s="165"/>
      <c r="G12" s="165"/>
      <c r="H12" s="165"/>
      <c r="I12" s="165"/>
      <c r="J12" s="165"/>
      <c r="K12" s="170"/>
      <c r="L12" s="206"/>
      <c r="M12" s="207"/>
      <c r="N12" s="165"/>
      <c r="O12" s="165"/>
      <c r="P12" s="165"/>
      <c r="Q12" s="165"/>
      <c r="R12" s="165"/>
      <c r="S12" s="165"/>
      <c r="T12" s="170"/>
      <c r="U12" s="180"/>
      <c r="V12" s="170"/>
      <c r="W12" s="180"/>
      <c r="X12" s="165"/>
      <c r="Y12" s="165"/>
      <c r="Z12" s="165"/>
      <c r="AA12" s="165"/>
      <c r="AB12" s="165"/>
      <c r="AC12" s="165"/>
      <c r="AD12" s="170"/>
      <c r="AE12" s="116"/>
      <c r="AF12" s="193"/>
      <c r="AG12" s="235"/>
      <c r="AH12" s="236"/>
      <c r="AI12" s="165"/>
      <c r="AJ12" s="165"/>
      <c r="AK12" s="165"/>
      <c r="AL12" s="165"/>
      <c r="AM12" s="165"/>
      <c r="AN12" s="165"/>
      <c r="AO12" s="170"/>
      <c r="AP12" s="180"/>
      <c r="AQ12" s="170"/>
      <c r="AR12" s="210"/>
      <c r="AS12" s="160"/>
      <c r="AT12" s="160"/>
      <c r="AU12" s="160"/>
      <c r="AV12" s="160"/>
      <c r="AW12" s="183"/>
      <c r="AX12" s="116"/>
      <c r="AY12" s="117"/>
    </row>
    <row r="13" spans="2:51" ht="7.5" customHeight="1">
      <c r="B13" s="27"/>
      <c r="C13" s="239" t="s">
        <v>25</v>
      </c>
      <c r="D13" s="240"/>
      <c r="E13" s="178" t="s">
        <v>191</v>
      </c>
      <c r="F13" s="167"/>
      <c r="G13" s="167"/>
      <c r="H13" s="167"/>
      <c r="I13" s="167"/>
      <c r="J13" s="167"/>
      <c r="K13" s="168"/>
      <c r="L13" s="196" t="s">
        <v>199</v>
      </c>
      <c r="M13" s="197"/>
      <c r="N13" s="177" t="s">
        <v>255</v>
      </c>
      <c r="O13" s="167"/>
      <c r="P13" s="167"/>
      <c r="Q13" s="167"/>
      <c r="R13" s="167"/>
      <c r="S13" s="167"/>
      <c r="T13" s="168"/>
      <c r="U13" s="178" t="s">
        <v>204</v>
      </c>
      <c r="V13" s="168"/>
      <c r="W13" s="178" t="s">
        <v>258</v>
      </c>
      <c r="X13" s="167"/>
      <c r="Y13" s="167"/>
      <c r="Z13" s="167"/>
      <c r="AA13" s="167"/>
      <c r="AB13" s="167"/>
      <c r="AC13" s="167"/>
      <c r="AD13" s="168"/>
      <c r="AE13" s="184" t="s">
        <v>209</v>
      </c>
      <c r="AF13" s="185"/>
      <c r="AG13" s="202" t="s">
        <v>215</v>
      </c>
      <c r="AH13" s="203"/>
      <c r="AI13" s="167" t="s">
        <v>261</v>
      </c>
      <c r="AJ13" s="167"/>
      <c r="AK13" s="167"/>
      <c r="AL13" s="167"/>
      <c r="AM13" s="167"/>
      <c r="AN13" s="167"/>
      <c r="AO13" s="168"/>
      <c r="AP13" s="178" t="s">
        <v>219</v>
      </c>
      <c r="AQ13" s="168"/>
      <c r="AR13" s="178" t="s">
        <v>264</v>
      </c>
      <c r="AS13" s="167"/>
      <c r="AT13" s="167"/>
      <c r="AU13" s="167"/>
      <c r="AV13" s="167"/>
      <c r="AW13" s="168"/>
      <c r="AX13" s="150" t="s">
        <v>225</v>
      </c>
      <c r="AY13" s="151"/>
    </row>
    <row r="14" spans="2:51" ht="7.5" customHeight="1">
      <c r="B14" s="27"/>
      <c r="C14" s="241"/>
      <c r="D14" s="242"/>
      <c r="E14" s="179"/>
      <c r="F14" s="163"/>
      <c r="G14" s="163"/>
      <c r="H14" s="163"/>
      <c r="I14" s="163"/>
      <c r="J14" s="163"/>
      <c r="K14" s="169"/>
      <c r="L14" s="198"/>
      <c r="M14" s="199"/>
      <c r="N14" s="163"/>
      <c r="O14" s="163"/>
      <c r="P14" s="163"/>
      <c r="Q14" s="163"/>
      <c r="R14" s="163"/>
      <c r="S14" s="163"/>
      <c r="T14" s="169"/>
      <c r="U14" s="179"/>
      <c r="V14" s="169"/>
      <c r="W14" s="179"/>
      <c r="X14" s="163"/>
      <c r="Y14" s="163"/>
      <c r="Z14" s="163"/>
      <c r="AA14" s="163"/>
      <c r="AB14" s="163"/>
      <c r="AC14" s="163"/>
      <c r="AD14" s="169"/>
      <c r="AE14" s="186"/>
      <c r="AF14" s="187"/>
      <c r="AG14" s="204"/>
      <c r="AH14" s="205"/>
      <c r="AI14" s="163"/>
      <c r="AJ14" s="163"/>
      <c r="AK14" s="163"/>
      <c r="AL14" s="163"/>
      <c r="AM14" s="163"/>
      <c r="AN14" s="163"/>
      <c r="AO14" s="169"/>
      <c r="AP14" s="179"/>
      <c r="AQ14" s="169"/>
      <c r="AR14" s="179"/>
      <c r="AS14" s="163"/>
      <c r="AT14" s="163"/>
      <c r="AU14" s="163"/>
      <c r="AV14" s="163"/>
      <c r="AW14" s="169"/>
      <c r="AX14" s="152"/>
      <c r="AY14" s="153"/>
    </row>
    <row r="15" spans="2:51" ht="7.5" customHeight="1">
      <c r="B15" s="27"/>
      <c r="C15" s="243"/>
      <c r="D15" s="244"/>
      <c r="E15" s="180"/>
      <c r="F15" s="165"/>
      <c r="G15" s="165"/>
      <c r="H15" s="165"/>
      <c r="I15" s="165"/>
      <c r="J15" s="165"/>
      <c r="K15" s="170"/>
      <c r="L15" s="200"/>
      <c r="M15" s="201"/>
      <c r="N15" s="165"/>
      <c r="O15" s="165"/>
      <c r="P15" s="165"/>
      <c r="Q15" s="165"/>
      <c r="R15" s="165"/>
      <c r="S15" s="165"/>
      <c r="T15" s="170"/>
      <c r="U15" s="180"/>
      <c r="V15" s="170"/>
      <c r="W15" s="180"/>
      <c r="X15" s="165"/>
      <c r="Y15" s="165"/>
      <c r="Z15" s="165"/>
      <c r="AA15" s="165"/>
      <c r="AB15" s="165"/>
      <c r="AC15" s="165"/>
      <c r="AD15" s="170"/>
      <c r="AE15" s="188"/>
      <c r="AF15" s="189"/>
      <c r="AG15" s="206"/>
      <c r="AH15" s="207"/>
      <c r="AI15" s="165"/>
      <c r="AJ15" s="165"/>
      <c r="AK15" s="165"/>
      <c r="AL15" s="165"/>
      <c r="AM15" s="165"/>
      <c r="AN15" s="165"/>
      <c r="AO15" s="170"/>
      <c r="AP15" s="180"/>
      <c r="AQ15" s="170"/>
      <c r="AR15" s="180"/>
      <c r="AS15" s="165"/>
      <c r="AT15" s="165"/>
      <c r="AU15" s="165"/>
      <c r="AV15" s="165"/>
      <c r="AW15" s="170"/>
      <c r="AX15" s="154"/>
      <c r="AY15" s="155"/>
    </row>
    <row r="16" spans="2:63" ht="7.5" customHeight="1">
      <c r="B16" s="27"/>
      <c r="C16" s="239" t="s">
        <v>26</v>
      </c>
      <c r="D16" s="240"/>
      <c r="E16" s="178" t="s">
        <v>192</v>
      </c>
      <c r="F16" s="167"/>
      <c r="G16" s="167"/>
      <c r="H16" s="167"/>
      <c r="I16" s="167"/>
      <c r="J16" s="167"/>
      <c r="K16" s="168"/>
      <c r="L16" s="208" t="s">
        <v>200</v>
      </c>
      <c r="M16" s="181"/>
      <c r="N16" s="167" t="s">
        <v>253</v>
      </c>
      <c r="O16" s="167"/>
      <c r="P16" s="167"/>
      <c r="Q16" s="167"/>
      <c r="R16" s="167"/>
      <c r="S16" s="167"/>
      <c r="T16" s="168"/>
      <c r="U16" s="178" t="s">
        <v>205</v>
      </c>
      <c r="V16" s="168"/>
      <c r="W16" s="178" t="s">
        <v>262</v>
      </c>
      <c r="X16" s="167"/>
      <c r="Y16" s="167"/>
      <c r="Z16" s="167"/>
      <c r="AA16" s="167"/>
      <c r="AB16" s="167"/>
      <c r="AC16" s="167"/>
      <c r="AD16" s="168"/>
      <c r="AE16" s="156" t="s">
        <v>210</v>
      </c>
      <c r="AF16" s="181"/>
      <c r="AG16" s="208" t="s">
        <v>237</v>
      </c>
      <c r="AH16" s="181"/>
      <c r="AI16" s="167" t="s">
        <v>254</v>
      </c>
      <c r="AJ16" s="167"/>
      <c r="AK16" s="167"/>
      <c r="AL16" s="167"/>
      <c r="AM16" s="167"/>
      <c r="AN16" s="167"/>
      <c r="AO16" s="168"/>
      <c r="AP16" s="178" t="s">
        <v>220</v>
      </c>
      <c r="AQ16" s="168"/>
      <c r="AR16" s="208" t="s">
        <v>263</v>
      </c>
      <c r="AS16" s="156"/>
      <c r="AT16" s="156"/>
      <c r="AU16" s="156"/>
      <c r="AV16" s="156"/>
      <c r="AW16" s="181"/>
      <c r="AX16" s="156" t="s">
        <v>238</v>
      </c>
      <c r="AY16" s="157"/>
      <c r="BK16" s="35"/>
    </row>
    <row r="17" spans="2:51" ht="7.5" customHeight="1">
      <c r="B17" s="27"/>
      <c r="C17" s="241"/>
      <c r="D17" s="242"/>
      <c r="E17" s="179"/>
      <c r="F17" s="163"/>
      <c r="G17" s="163"/>
      <c r="H17" s="163"/>
      <c r="I17" s="163"/>
      <c r="J17" s="163"/>
      <c r="K17" s="169"/>
      <c r="L17" s="209"/>
      <c r="M17" s="182"/>
      <c r="N17" s="163"/>
      <c r="O17" s="163"/>
      <c r="P17" s="163"/>
      <c r="Q17" s="163"/>
      <c r="R17" s="163"/>
      <c r="S17" s="163"/>
      <c r="T17" s="169"/>
      <c r="U17" s="179"/>
      <c r="V17" s="169"/>
      <c r="W17" s="179"/>
      <c r="X17" s="163"/>
      <c r="Y17" s="163"/>
      <c r="Z17" s="163"/>
      <c r="AA17" s="163"/>
      <c r="AB17" s="163"/>
      <c r="AC17" s="163"/>
      <c r="AD17" s="169"/>
      <c r="AE17" s="158"/>
      <c r="AF17" s="182"/>
      <c r="AG17" s="209"/>
      <c r="AH17" s="182"/>
      <c r="AI17" s="163"/>
      <c r="AJ17" s="163"/>
      <c r="AK17" s="163"/>
      <c r="AL17" s="163"/>
      <c r="AM17" s="163"/>
      <c r="AN17" s="163"/>
      <c r="AO17" s="169"/>
      <c r="AP17" s="179"/>
      <c r="AQ17" s="169"/>
      <c r="AR17" s="209"/>
      <c r="AS17" s="158"/>
      <c r="AT17" s="158"/>
      <c r="AU17" s="158"/>
      <c r="AV17" s="158"/>
      <c r="AW17" s="182"/>
      <c r="AX17" s="158"/>
      <c r="AY17" s="159"/>
    </row>
    <row r="18" spans="2:51" ht="7.5" customHeight="1">
      <c r="B18" s="27"/>
      <c r="C18" s="243"/>
      <c r="D18" s="244"/>
      <c r="E18" s="180"/>
      <c r="F18" s="165"/>
      <c r="G18" s="165"/>
      <c r="H18" s="165"/>
      <c r="I18" s="165"/>
      <c r="J18" s="165"/>
      <c r="K18" s="170"/>
      <c r="L18" s="210"/>
      <c r="M18" s="183"/>
      <c r="N18" s="165"/>
      <c r="O18" s="165"/>
      <c r="P18" s="165"/>
      <c r="Q18" s="165"/>
      <c r="R18" s="165"/>
      <c r="S18" s="165"/>
      <c r="T18" s="170"/>
      <c r="U18" s="180"/>
      <c r="V18" s="170"/>
      <c r="W18" s="180"/>
      <c r="X18" s="165"/>
      <c r="Y18" s="165"/>
      <c r="Z18" s="165"/>
      <c r="AA18" s="165"/>
      <c r="AB18" s="165"/>
      <c r="AC18" s="165"/>
      <c r="AD18" s="170"/>
      <c r="AE18" s="160"/>
      <c r="AF18" s="183"/>
      <c r="AG18" s="210"/>
      <c r="AH18" s="183"/>
      <c r="AI18" s="165"/>
      <c r="AJ18" s="165"/>
      <c r="AK18" s="165"/>
      <c r="AL18" s="165"/>
      <c r="AM18" s="165"/>
      <c r="AN18" s="165"/>
      <c r="AO18" s="170"/>
      <c r="AP18" s="180"/>
      <c r="AQ18" s="170"/>
      <c r="AR18" s="210"/>
      <c r="AS18" s="160"/>
      <c r="AT18" s="160"/>
      <c r="AU18" s="160"/>
      <c r="AV18" s="160"/>
      <c r="AW18" s="183"/>
      <c r="AX18" s="160"/>
      <c r="AY18" s="161"/>
    </row>
    <row r="19" spans="2:51" ht="7.5" customHeight="1">
      <c r="B19" s="27"/>
      <c r="C19" s="239" t="s">
        <v>184</v>
      </c>
      <c r="D19" s="240"/>
      <c r="E19" s="178" t="s">
        <v>193</v>
      </c>
      <c r="F19" s="167"/>
      <c r="G19" s="167"/>
      <c r="H19" s="167"/>
      <c r="I19" s="167"/>
      <c r="J19" s="167"/>
      <c r="K19" s="168"/>
      <c r="L19" s="208" t="s">
        <v>201</v>
      </c>
      <c r="M19" s="181"/>
      <c r="N19" s="167" t="s">
        <v>304</v>
      </c>
      <c r="O19" s="167"/>
      <c r="P19" s="167"/>
      <c r="Q19" s="167"/>
      <c r="R19" s="167"/>
      <c r="S19" s="167"/>
      <c r="T19" s="168"/>
      <c r="U19" s="178" t="s">
        <v>206</v>
      </c>
      <c r="V19" s="168"/>
      <c r="W19" s="178" t="s">
        <v>306</v>
      </c>
      <c r="X19" s="167"/>
      <c r="Y19" s="167"/>
      <c r="Z19" s="167"/>
      <c r="AA19" s="167"/>
      <c r="AB19" s="167"/>
      <c r="AC19" s="167"/>
      <c r="AD19" s="168"/>
      <c r="AE19" s="156" t="s">
        <v>211</v>
      </c>
      <c r="AF19" s="181"/>
      <c r="AG19" s="208" t="s">
        <v>226</v>
      </c>
      <c r="AH19" s="168"/>
      <c r="AI19" s="171" t="s">
        <v>308</v>
      </c>
      <c r="AJ19" s="171"/>
      <c r="AK19" s="171"/>
      <c r="AL19" s="171"/>
      <c r="AM19" s="171"/>
      <c r="AN19" s="171"/>
      <c r="AO19" s="172"/>
      <c r="AP19" s="178" t="s">
        <v>221</v>
      </c>
      <c r="AQ19" s="168"/>
      <c r="AR19" s="178" t="s">
        <v>309</v>
      </c>
      <c r="AS19" s="167"/>
      <c r="AT19" s="167"/>
      <c r="AU19" s="167"/>
      <c r="AV19" s="167"/>
      <c r="AW19" s="168"/>
      <c r="AX19" s="156" t="s">
        <v>227</v>
      </c>
      <c r="AY19" s="157"/>
    </row>
    <row r="20" spans="2:51" ht="7.5" customHeight="1">
      <c r="B20" s="27"/>
      <c r="C20" s="241"/>
      <c r="D20" s="242"/>
      <c r="E20" s="179"/>
      <c r="F20" s="163"/>
      <c r="G20" s="163"/>
      <c r="H20" s="163"/>
      <c r="I20" s="163"/>
      <c r="J20" s="163"/>
      <c r="K20" s="169"/>
      <c r="L20" s="209"/>
      <c r="M20" s="182"/>
      <c r="N20" s="163"/>
      <c r="O20" s="163"/>
      <c r="P20" s="163"/>
      <c r="Q20" s="163"/>
      <c r="R20" s="163"/>
      <c r="S20" s="163"/>
      <c r="T20" s="169"/>
      <c r="U20" s="179"/>
      <c r="V20" s="169"/>
      <c r="W20" s="179"/>
      <c r="X20" s="163"/>
      <c r="Y20" s="163"/>
      <c r="Z20" s="163"/>
      <c r="AA20" s="163"/>
      <c r="AB20" s="163"/>
      <c r="AC20" s="163"/>
      <c r="AD20" s="169"/>
      <c r="AE20" s="158"/>
      <c r="AF20" s="182"/>
      <c r="AG20" s="179"/>
      <c r="AH20" s="169"/>
      <c r="AI20" s="173"/>
      <c r="AJ20" s="173"/>
      <c r="AK20" s="173"/>
      <c r="AL20" s="173"/>
      <c r="AM20" s="173"/>
      <c r="AN20" s="173"/>
      <c r="AO20" s="174"/>
      <c r="AP20" s="179"/>
      <c r="AQ20" s="169"/>
      <c r="AR20" s="179"/>
      <c r="AS20" s="163"/>
      <c r="AT20" s="163"/>
      <c r="AU20" s="163"/>
      <c r="AV20" s="163"/>
      <c r="AW20" s="169"/>
      <c r="AX20" s="158"/>
      <c r="AY20" s="159"/>
    </row>
    <row r="21" spans="2:51" ht="7.5" customHeight="1">
      <c r="B21" s="27"/>
      <c r="C21" s="243"/>
      <c r="D21" s="244"/>
      <c r="E21" s="180"/>
      <c r="F21" s="165"/>
      <c r="G21" s="165"/>
      <c r="H21" s="165"/>
      <c r="I21" s="165"/>
      <c r="J21" s="165"/>
      <c r="K21" s="170"/>
      <c r="L21" s="210"/>
      <c r="M21" s="183"/>
      <c r="N21" s="165"/>
      <c r="O21" s="165"/>
      <c r="P21" s="165"/>
      <c r="Q21" s="165"/>
      <c r="R21" s="165"/>
      <c r="S21" s="165"/>
      <c r="T21" s="170"/>
      <c r="U21" s="180"/>
      <c r="V21" s="170"/>
      <c r="W21" s="180"/>
      <c r="X21" s="165"/>
      <c r="Y21" s="165"/>
      <c r="Z21" s="165"/>
      <c r="AA21" s="165"/>
      <c r="AB21" s="165"/>
      <c r="AC21" s="165"/>
      <c r="AD21" s="170"/>
      <c r="AE21" s="160"/>
      <c r="AF21" s="183"/>
      <c r="AG21" s="180"/>
      <c r="AH21" s="170"/>
      <c r="AI21" s="175"/>
      <c r="AJ21" s="175"/>
      <c r="AK21" s="175"/>
      <c r="AL21" s="175"/>
      <c r="AM21" s="175"/>
      <c r="AN21" s="175"/>
      <c r="AO21" s="176"/>
      <c r="AP21" s="180"/>
      <c r="AQ21" s="170"/>
      <c r="AR21" s="180"/>
      <c r="AS21" s="165"/>
      <c r="AT21" s="165"/>
      <c r="AU21" s="165"/>
      <c r="AV21" s="165"/>
      <c r="AW21" s="170"/>
      <c r="AX21" s="160"/>
      <c r="AY21" s="161"/>
    </row>
    <row r="22" spans="2:51" ht="7.5" customHeight="1">
      <c r="B22" s="27"/>
      <c r="C22" s="239" t="s">
        <v>185</v>
      </c>
      <c r="D22" s="240"/>
      <c r="E22" s="178" t="s">
        <v>194</v>
      </c>
      <c r="F22" s="167"/>
      <c r="G22" s="167"/>
      <c r="H22" s="167"/>
      <c r="I22" s="167"/>
      <c r="J22" s="167"/>
      <c r="K22" s="168"/>
      <c r="L22" s="208" t="s">
        <v>202</v>
      </c>
      <c r="M22" s="181"/>
      <c r="N22" s="167" t="s">
        <v>305</v>
      </c>
      <c r="O22" s="167"/>
      <c r="P22" s="167"/>
      <c r="Q22" s="167"/>
      <c r="R22" s="167"/>
      <c r="S22" s="167"/>
      <c r="T22" s="168"/>
      <c r="U22" s="178" t="s">
        <v>207</v>
      </c>
      <c r="V22" s="168"/>
      <c r="W22" s="178" t="s">
        <v>307</v>
      </c>
      <c r="X22" s="167"/>
      <c r="Y22" s="167"/>
      <c r="Z22" s="167"/>
      <c r="AA22" s="167"/>
      <c r="AB22" s="167"/>
      <c r="AC22" s="167"/>
      <c r="AD22" s="168"/>
      <c r="AE22" s="156" t="s">
        <v>212</v>
      </c>
      <c r="AF22" s="168"/>
      <c r="AG22" s="208" t="s">
        <v>216</v>
      </c>
      <c r="AH22" s="181"/>
      <c r="AI22" s="177" t="s">
        <v>255</v>
      </c>
      <c r="AJ22" s="167"/>
      <c r="AK22" s="167"/>
      <c r="AL22" s="167"/>
      <c r="AM22" s="167"/>
      <c r="AN22" s="167"/>
      <c r="AO22" s="168"/>
      <c r="AP22" s="178" t="s">
        <v>222</v>
      </c>
      <c r="AQ22" s="168"/>
      <c r="AR22" s="178" t="s">
        <v>310</v>
      </c>
      <c r="AS22" s="167"/>
      <c r="AT22" s="167"/>
      <c r="AU22" s="167"/>
      <c r="AV22" s="167"/>
      <c r="AW22" s="168"/>
      <c r="AX22" s="156" t="s">
        <v>228</v>
      </c>
      <c r="AY22" s="162"/>
    </row>
    <row r="23" spans="2:51" ht="7.5" customHeight="1">
      <c r="B23" s="27"/>
      <c r="C23" s="241"/>
      <c r="D23" s="242"/>
      <c r="E23" s="179"/>
      <c r="F23" s="163"/>
      <c r="G23" s="163"/>
      <c r="H23" s="163"/>
      <c r="I23" s="163"/>
      <c r="J23" s="163"/>
      <c r="K23" s="169"/>
      <c r="L23" s="209"/>
      <c r="M23" s="182"/>
      <c r="N23" s="163"/>
      <c r="O23" s="163"/>
      <c r="P23" s="163"/>
      <c r="Q23" s="163"/>
      <c r="R23" s="163"/>
      <c r="S23" s="163"/>
      <c r="T23" s="169"/>
      <c r="U23" s="179"/>
      <c r="V23" s="169"/>
      <c r="W23" s="179"/>
      <c r="X23" s="163"/>
      <c r="Y23" s="163"/>
      <c r="Z23" s="163"/>
      <c r="AA23" s="163"/>
      <c r="AB23" s="163"/>
      <c r="AC23" s="163"/>
      <c r="AD23" s="169"/>
      <c r="AE23" s="163"/>
      <c r="AF23" s="169"/>
      <c r="AG23" s="209"/>
      <c r="AH23" s="182"/>
      <c r="AI23" s="163"/>
      <c r="AJ23" s="163"/>
      <c r="AK23" s="163"/>
      <c r="AL23" s="163"/>
      <c r="AM23" s="163"/>
      <c r="AN23" s="163"/>
      <c r="AO23" s="169"/>
      <c r="AP23" s="179"/>
      <c r="AQ23" s="169"/>
      <c r="AR23" s="179"/>
      <c r="AS23" s="163"/>
      <c r="AT23" s="163"/>
      <c r="AU23" s="163"/>
      <c r="AV23" s="163"/>
      <c r="AW23" s="169"/>
      <c r="AX23" s="163"/>
      <c r="AY23" s="164"/>
    </row>
    <row r="24" spans="2:51" ht="7.5" customHeight="1">
      <c r="B24" s="27"/>
      <c r="C24" s="243"/>
      <c r="D24" s="244"/>
      <c r="E24" s="180"/>
      <c r="F24" s="165"/>
      <c r="G24" s="165"/>
      <c r="H24" s="165"/>
      <c r="I24" s="165"/>
      <c r="J24" s="165"/>
      <c r="K24" s="170"/>
      <c r="L24" s="210"/>
      <c r="M24" s="183"/>
      <c r="N24" s="165"/>
      <c r="O24" s="165"/>
      <c r="P24" s="165"/>
      <c r="Q24" s="165"/>
      <c r="R24" s="165"/>
      <c r="S24" s="165"/>
      <c r="T24" s="170"/>
      <c r="U24" s="180"/>
      <c r="V24" s="170"/>
      <c r="W24" s="180"/>
      <c r="X24" s="165"/>
      <c r="Y24" s="165"/>
      <c r="Z24" s="165"/>
      <c r="AA24" s="165"/>
      <c r="AB24" s="165"/>
      <c r="AC24" s="165"/>
      <c r="AD24" s="170"/>
      <c r="AE24" s="165"/>
      <c r="AF24" s="170"/>
      <c r="AG24" s="210"/>
      <c r="AH24" s="183"/>
      <c r="AI24" s="165"/>
      <c r="AJ24" s="165"/>
      <c r="AK24" s="165"/>
      <c r="AL24" s="165"/>
      <c r="AM24" s="165"/>
      <c r="AN24" s="165"/>
      <c r="AO24" s="170"/>
      <c r="AP24" s="180"/>
      <c r="AQ24" s="170"/>
      <c r="AR24" s="180"/>
      <c r="AS24" s="165"/>
      <c r="AT24" s="165"/>
      <c r="AU24" s="165"/>
      <c r="AV24" s="165"/>
      <c r="AW24" s="170"/>
      <c r="AX24" s="165"/>
      <c r="AY24" s="166"/>
    </row>
    <row r="25" spans="2:72" ht="7.5" customHeight="1">
      <c r="B25" s="27"/>
      <c r="C25" s="245" t="s">
        <v>186</v>
      </c>
      <c r="D25" s="246"/>
      <c r="E25" s="178"/>
      <c r="F25" s="167"/>
      <c r="G25" s="167"/>
      <c r="H25" s="167"/>
      <c r="I25" s="167"/>
      <c r="J25" s="167"/>
      <c r="K25" s="168"/>
      <c r="L25" s="178"/>
      <c r="M25" s="167"/>
      <c r="N25" s="167"/>
      <c r="O25" s="167"/>
      <c r="P25" s="167"/>
      <c r="Q25" s="167"/>
      <c r="R25" s="167"/>
      <c r="S25" s="167"/>
      <c r="T25" s="168"/>
      <c r="U25" s="178"/>
      <c r="V25" s="168"/>
      <c r="W25" s="167"/>
      <c r="X25" s="167"/>
      <c r="Y25" s="167"/>
      <c r="Z25" s="167"/>
      <c r="AA25" s="167"/>
      <c r="AB25" s="167"/>
      <c r="AC25" s="167"/>
      <c r="AD25" s="167"/>
      <c r="AE25" s="167"/>
      <c r="AF25" s="168"/>
      <c r="AG25" s="178"/>
      <c r="AH25" s="167"/>
      <c r="AI25" s="167"/>
      <c r="AJ25" s="167"/>
      <c r="AK25" s="167"/>
      <c r="AL25" s="167"/>
      <c r="AM25" s="167"/>
      <c r="AN25" s="167"/>
      <c r="AO25" s="168"/>
      <c r="AP25" s="178"/>
      <c r="AQ25" s="168"/>
      <c r="AR25" s="167"/>
      <c r="AS25" s="167"/>
      <c r="AT25" s="167"/>
      <c r="AU25" s="167"/>
      <c r="AV25" s="167"/>
      <c r="AW25" s="167"/>
      <c r="AX25" s="167"/>
      <c r="AY25" s="162"/>
      <c r="BL25" s="29"/>
      <c r="BT25" s="29"/>
    </row>
    <row r="26" spans="2:51" ht="7.5" customHeight="1">
      <c r="B26" s="27"/>
      <c r="C26" s="247"/>
      <c r="D26" s="248"/>
      <c r="E26" s="179"/>
      <c r="F26" s="163"/>
      <c r="G26" s="163"/>
      <c r="H26" s="163"/>
      <c r="I26" s="163"/>
      <c r="J26" s="163"/>
      <c r="K26" s="169"/>
      <c r="L26" s="179"/>
      <c r="M26" s="163"/>
      <c r="N26" s="163"/>
      <c r="O26" s="163"/>
      <c r="P26" s="163"/>
      <c r="Q26" s="163"/>
      <c r="R26" s="163"/>
      <c r="S26" s="163"/>
      <c r="T26" s="169"/>
      <c r="U26" s="179"/>
      <c r="V26" s="169"/>
      <c r="W26" s="163"/>
      <c r="X26" s="163"/>
      <c r="Y26" s="163"/>
      <c r="Z26" s="163"/>
      <c r="AA26" s="163"/>
      <c r="AB26" s="163"/>
      <c r="AC26" s="163"/>
      <c r="AD26" s="163"/>
      <c r="AE26" s="163"/>
      <c r="AF26" s="169"/>
      <c r="AG26" s="179"/>
      <c r="AH26" s="163"/>
      <c r="AI26" s="163"/>
      <c r="AJ26" s="163"/>
      <c r="AK26" s="163"/>
      <c r="AL26" s="163"/>
      <c r="AM26" s="163"/>
      <c r="AN26" s="163"/>
      <c r="AO26" s="169"/>
      <c r="AP26" s="179"/>
      <c r="AQ26" s="169"/>
      <c r="AR26" s="163"/>
      <c r="AS26" s="163"/>
      <c r="AT26" s="163"/>
      <c r="AU26" s="163"/>
      <c r="AV26" s="163"/>
      <c r="AW26" s="163"/>
      <c r="AX26" s="163"/>
      <c r="AY26" s="164"/>
    </row>
    <row r="27" spans="2:51" ht="7.5" customHeight="1">
      <c r="B27" s="27"/>
      <c r="C27" s="249"/>
      <c r="D27" s="250"/>
      <c r="E27" s="180"/>
      <c r="F27" s="165"/>
      <c r="G27" s="165"/>
      <c r="H27" s="165"/>
      <c r="I27" s="165"/>
      <c r="J27" s="165"/>
      <c r="K27" s="170"/>
      <c r="L27" s="180"/>
      <c r="M27" s="165"/>
      <c r="N27" s="165"/>
      <c r="O27" s="165"/>
      <c r="P27" s="165"/>
      <c r="Q27" s="165"/>
      <c r="R27" s="165"/>
      <c r="S27" s="165"/>
      <c r="T27" s="170"/>
      <c r="U27" s="180"/>
      <c r="V27" s="170"/>
      <c r="W27" s="165"/>
      <c r="X27" s="165"/>
      <c r="Y27" s="165"/>
      <c r="Z27" s="165"/>
      <c r="AA27" s="165"/>
      <c r="AB27" s="165"/>
      <c r="AC27" s="165"/>
      <c r="AD27" s="165"/>
      <c r="AE27" s="165"/>
      <c r="AF27" s="170"/>
      <c r="AG27" s="180"/>
      <c r="AH27" s="165"/>
      <c r="AI27" s="165"/>
      <c r="AJ27" s="165"/>
      <c r="AK27" s="165"/>
      <c r="AL27" s="165"/>
      <c r="AM27" s="165"/>
      <c r="AN27" s="165"/>
      <c r="AO27" s="170"/>
      <c r="AP27" s="180"/>
      <c r="AQ27" s="170"/>
      <c r="AR27" s="165"/>
      <c r="AS27" s="165"/>
      <c r="AT27" s="165"/>
      <c r="AU27" s="165"/>
      <c r="AV27" s="165"/>
      <c r="AW27" s="165"/>
      <c r="AX27" s="165"/>
      <c r="AY27" s="166"/>
    </row>
    <row r="28" spans="2:51" ht="7.5" customHeight="1">
      <c r="B28" s="27"/>
      <c r="C28" s="251"/>
      <c r="D28" s="168"/>
      <c r="E28" s="178"/>
      <c r="F28" s="167"/>
      <c r="G28" s="167"/>
      <c r="H28" s="167"/>
      <c r="I28" s="167"/>
      <c r="J28" s="167"/>
      <c r="K28" s="168"/>
      <c r="L28" s="178"/>
      <c r="M28" s="167"/>
      <c r="N28" s="167"/>
      <c r="O28" s="167"/>
      <c r="P28" s="167"/>
      <c r="Q28" s="167"/>
      <c r="R28" s="167"/>
      <c r="S28" s="167"/>
      <c r="T28" s="168"/>
      <c r="U28" s="178"/>
      <c r="V28" s="168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  <c r="AG28" s="178"/>
      <c r="AH28" s="167"/>
      <c r="AI28" s="167"/>
      <c r="AJ28" s="167"/>
      <c r="AK28" s="167"/>
      <c r="AL28" s="167"/>
      <c r="AM28" s="167"/>
      <c r="AN28" s="167"/>
      <c r="AO28" s="168"/>
      <c r="AP28" s="178"/>
      <c r="AQ28" s="168"/>
      <c r="AR28" s="167"/>
      <c r="AS28" s="167"/>
      <c r="AT28" s="167"/>
      <c r="AU28" s="167"/>
      <c r="AV28" s="167"/>
      <c r="AW28" s="167"/>
      <c r="AX28" s="167"/>
      <c r="AY28" s="162"/>
    </row>
    <row r="29" spans="2:51" ht="7.5" customHeight="1">
      <c r="B29" s="27"/>
      <c r="C29" s="237"/>
      <c r="D29" s="169"/>
      <c r="E29" s="179"/>
      <c r="F29" s="163"/>
      <c r="G29" s="163"/>
      <c r="H29" s="163"/>
      <c r="I29" s="163"/>
      <c r="J29" s="163"/>
      <c r="K29" s="169"/>
      <c r="L29" s="179"/>
      <c r="M29" s="163"/>
      <c r="N29" s="163"/>
      <c r="O29" s="163"/>
      <c r="P29" s="163"/>
      <c r="Q29" s="163"/>
      <c r="R29" s="163"/>
      <c r="S29" s="163"/>
      <c r="T29" s="169"/>
      <c r="U29" s="179"/>
      <c r="V29" s="169"/>
      <c r="W29" s="163"/>
      <c r="X29" s="163"/>
      <c r="Y29" s="163"/>
      <c r="Z29" s="163"/>
      <c r="AA29" s="163"/>
      <c r="AB29" s="163"/>
      <c r="AC29" s="163"/>
      <c r="AD29" s="163"/>
      <c r="AE29" s="163"/>
      <c r="AF29" s="169"/>
      <c r="AG29" s="179"/>
      <c r="AH29" s="163"/>
      <c r="AI29" s="163"/>
      <c r="AJ29" s="163"/>
      <c r="AK29" s="163"/>
      <c r="AL29" s="163"/>
      <c r="AM29" s="163"/>
      <c r="AN29" s="163"/>
      <c r="AO29" s="169"/>
      <c r="AP29" s="179"/>
      <c r="AQ29" s="169"/>
      <c r="AR29" s="163"/>
      <c r="AS29" s="163"/>
      <c r="AT29" s="163"/>
      <c r="AU29" s="163"/>
      <c r="AV29" s="163"/>
      <c r="AW29" s="163"/>
      <c r="AX29" s="163"/>
      <c r="AY29" s="164"/>
    </row>
    <row r="30" spans="2:51" ht="7.5" customHeight="1">
      <c r="B30" s="27"/>
      <c r="C30" s="252"/>
      <c r="D30" s="170"/>
      <c r="E30" s="180"/>
      <c r="F30" s="165"/>
      <c r="G30" s="165"/>
      <c r="H30" s="165"/>
      <c r="I30" s="165"/>
      <c r="J30" s="165"/>
      <c r="K30" s="170"/>
      <c r="L30" s="180"/>
      <c r="M30" s="165"/>
      <c r="N30" s="165"/>
      <c r="O30" s="165"/>
      <c r="P30" s="165"/>
      <c r="Q30" s="165"/>
      <c r="R30" s="165"/>
      <c r="S30" s="165"/>
      <c r="T30" s="170"/>
      <c r="U30" s="180"/>
      <c r="V30" s="170"/>
      <c r="W30" s="165"/>
      <c r="X30" s="165"/>
      <c r="Y30" s="165"/>
      <c r="Z30" s="165"/>
      <c r="AA30" s="165"/>
      <c r="AB30" s="165"/>
      <c r="AC30" s="165"/>
      <c r="AD30" s="165"/>
      <c r="AE30" s="165"/>
      <c r="AF30" s="170"/>
      <c r="AG30" s="180"/>
      <c r="AH30" s="165"/>
      <c r="AI30" s="165"/>
      <c r="AJ30" s="165"/>
      <c r="AK30" s="165"/>
      <c r="AL30" s="165"/>
      <c r="AM30" s="165"/>
      <c r="AN30" s="165"/>
      <c r="AO30" s="170"/>
      <c r="AP30" s="180"/>
      <c r="AQ30" s="170"/>
      <c r="AR30" s="165"/>
      <c r="AS30" s="165"/>
      <c r="AT30" s="165"/>
      <c r="AU30" s="165"/>
      <c r="AV30" s="165"/>
      <c r="AW30" s="165"/>
      <c r="AX30" s="165"/>
      <c r="AY30" s="166"/>
    </row>
    <row r="31" spans="2:51" ht="7.5" customHeight="1">
      <c r="B31" s="27"/>
      <c r="C31" s="237"/>
      <c r="D31" s="163"/>
      <c r="E31" s="178"/>
      <c r="F31" s="167"/>
      <c r="G31" s="167"/>
      <c r="H31" s="167"/>
      <c r="I31" s="167"/>
      <c r="J31" s="167"/>
      <c r="K31" s="168"/>
      <c r="L31" s="179"/>
      <c r="M31" s="163"/>
      <c r="N31" s="163"/>
      <c r="O31" s="163"/>
      <c r="P31" s="163"/>
      <c r="Q31" s="163"/>
      <c r="R31" s="163"/>
      <c r="S31" s="163"/>
      <c r="T31" s="169"/>
      <c r="U31" s="179"/>
      <c r="V31" s="169"/>
      <c r="W31" s="163"/>
      <c r="X31" s="163"/>
      <c r="Y31" s="163"/>
      <c r="Z31" s="163"/>
      <c r="AA31" s="163"/>
      <c r="AB31" s="163"/>
      <c r="AC31" s="163"/>
      <c r="AD31" s="163"/>
      <c r="AE31" s="163"/>
      <c r="AF31" s="169"/>
      <c r="AG31" s="179"/>
      <c r="AH31" s="163"/>
      <c r="AI31" s="163"/>
      <c r="AJ31" s="163"/>
      <c r="AK31" s="163"/>
      <c r="AL31" s="163"/>
      <c r="AM31" s="163"/>
      <c r="AN31" s="163"/>
      <c r="AO31" s="169"/>
      <c r="AP31" s="179"/>
      <c r="AQ31" s="169"/>
      <c r="AR31" s="163"/>
      <c r="AS31" s="163"/>
      <c r="AT31" s="163"/>
      <c r="AU31" s="163"/>
      <c r="AV31" s="163"/>
      <c r="AW31" s="163"/>
      <c r="AX31" s="163"/>
      <c r="AY31" s="164"/>
    </row>
    <row r="32" spans="2:73" ht="7.5" customHeight="1">
      <c r="B32" s="27"/>
      <c r="C32" s="237"/>
      <c r="D32" s="163"/>
      <c r="E32" s="179"/>
      <c r="F32" s="163"/>
      <c r="G32" s="163"/>
      <c r="H32" s="163"/>
      <c r="I32" s="163"/>
      <c r="J32" s="163"/>
      <c r="K32" s="169"/>
      <c r="L32" s="179"/>
      <c r="M32" s="163"/>
      <c r="N32" s="163"/>
      <c r="O32" s="163"/>
      <c r="P32" s="163"/>
      <c r="Q32" s="163"/>
      <c r="R32" s="163"/>
      <c r="S32" s="163"/>
      <c r="T32" s="169"/>
      <c r="U32" s="179"/>
      <c r="V32" s="169"/>
      <c r="W32" s="163"/>
      <c r="X32" s="163"/>
      <c r="Y32" s="163"/>
      <c r="Z32" s="163"/>
      <c r="AA32" s="163"/>
      <c r="AB32" s="163"/>
      <c r="AC32" s="163"/>
      <c r="AD32" s="163"/>
      <c r="AE32" s="163"/>
      <c r="AF32" s="169"/>
      <c r="AG32" s="179"/>
      <c r="AH32" s="163"/>
      <c r="AI32" s="163"/>
      <c r="AJ32" s="163"/>
      <c r="AK32" s="163"/>
      <c r="AL32" s="163"/>
      <c r="AM32" s="163"/>
      <c r="AN32" s="163"/>
      <c r="AO32" s="169"/>
      <c r="AP32" s="179"/>
      <c r="AQ32" s="169"/>
      <c r="AR32" s="163"/>
      <c r="AS32" s="163"/>
      <c r="AT32" s="163"/>
      <c r="AU32" s="163"/>
      <c r="AV32" s="163"/>
      <c r="AW32" s="163"/>
      <c r="AX32" s="163"/>
      <c r="AY32" s="164"/>
      <c r="BU32" s="35"/>
    </row>
    <row r="33" spans="2:51" ht="7.5" customHeight="1" thickBot="1">
      <c r="B33" s="27"/>
      <c r="C33" s="238"/>
      <c r="D33" s="194"/>
      <c r="E33" s="225"/>
      <c r="F33" s="194"/>
      <c r="G33" s="194"/>
      <c r="H33" s="194"/>
      <c r="I33" s="194"/>
      <c r="J33" s="194"/>
      <c r="K33" s="226"/>
      <c r="L33" s="225"/>
      <c r="M33" s="194"/>
      <c r="N33" s="194"/>
      <c r="O33" s="194"/>
      <c r="P33" s="194"/>
      <c r="Q33" s="194"/>
      <c r="R33" s="194"/>
      <c r="S33" s="194"/>
      <c r="T33" s="226"/>
      <c r="U33" s="225"/>
      <c r="V33" s="226"/>
      <c r="W33" s="194"/>
      <c r="X33" s="194"/>
      <c r="Y33" s="194"/>
      <c r="Z33" s="194"/>
      <c r="AA33" s="194"/>
      <c r="AB33" s="194"/>
      <c r="AC33" s="194"/>
      <c r="AD33" s="194"/>
      <c r="AE33" s="194"/>
      <c r="AF33" s="226"/>
      <c r="AG33" s="225"/>
      <c r="AH33" s="194"/>
      <c r="AI33" s="194"/>
      <c r="AJ33" s="194"/>
      <c r="AK33" s="194"/>
      <c r="AL33" s="194"/>
      <c r="AM33" s="194"/>
      <c r="AN33" s="194"/>
      <c r="AO33" s="226"/>
      <c r="AP33" s="225"/>
      <c r="AQ33" s="226"/>
      <c r="AR33" s="194"/>
      <c r="AS33" s="194"/>
      <c r="AT33" s="194"/>
      <c r="AU33" s="194"/>
      <c r="AV33" s="194"/>
      <c r="AW33" s="194"/>
      <c r="AX33" s="194"/>
      <c r="AY33" s="195"/>
    </row>
    <row r="34" spans="2:51" ht="7.5" customHeight="1">
      <c r="B34" s="3"/>
      <c r="C34" s="3"/>
      <c r="D34" s="3"/>
      <c r="G34" s="3"/>
      <c r="J34" s="3"/>
      <c r="K34" s="3"/>
      <c r="L34" s="3"/>
      <c r="T34" s="3"/>
      <c r="V34" s="3"/>
      <c r="W34" s="3"/>
      <c r="AF34" s="3"/>
      <c r="AO34" s="3"/>
      <c r="AP34" s="3"/>
      <c r="AQ34" s="3"/>
      <c r="AY34" s="3"/>
    </row>
    <row r="35" spans="2:51" ht="7.5" customHeight="1">
      <c r="B35" s="3"/>
      <c r="D35" s="3"/>
      <c r="E35" s="93" t="s">
        <v>229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3"/>
      <c r="V35" s="3"/>
      <c r="AF35" s="3"/>
      <c r="AO35" s="3"/>
      <c r="AQ35" s="3"/>
      <c r="AY35" s="3"/>
    </row>
    <row r="36" spans="2:51" ht="7.5" customHeight="1">
      <c r="B36" s="3"/>
      <c r="D36" s="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3"/>
      <c r="V36" s="3"/>
      <c r="AF36" s="3"/>
      <c r="AO36" s="3"/>
      <c r="AQ36" s="3"/>
      <c r="AY36" s="3"/>
    </row>
    <row r="37" spans="2:51" ht="7.5" customHeight="1">
      <c r="B37" s="3"/>
      <c r="D37" s="3"/>
      <c r="G37" s="3"/>
      <c r="J37" s="3"/>
      <c r="K37" s="3"/>
      <c r="T37" s="3"/>
      <c r="V37" s="3"/>
      <c r="AF37" s="3"/>
      <c r="AO37" s="3"/>
      <c r="AQ37" s="3"/>
      <c r="AY37" s="3"/>
    </row>
    <row r="38" spans="2:51" ht="7.5" customHeight="1">
      <c r="B38" s="3"/>
      <c r="D38" s="3"/>
      <c r="G38" s="3"/>
      <c r="J38" s="3"/>
      <c r="K38" s="3"/>
      <c r="T38" s="3"/>
      <c r="V38" s="3"/>
      <c r="AF38" s="3"/>
      <c r="AO38" s="3"/>
      <c r="AQ38" s="3"/>
      <c r="AY38" s="3"/>
    </row>
    <row r="39" spans="2:51" ht="7.5" customHeight="1">
      <c r="B39" s="3"/>
      <c r="D39" s="3"/>
      <c r="G39" s="3"/>
      <c r="K39" s="3"/>
      <c r="AY39" s="3"/>
    </row>
    <row r="40" spans="2:44" ht="7.5" customHeight="1">
      <c r="B40" s="148" t="s">
        <v>230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</row>
    <row r="41" spans="2:48" ht="7.5" customHeight="1" thickBot="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26"/>
      <c r="AT41" s="26"/>
      <c r="AU41" s="26"/>
      <c r="AV41" s="26"/>
    </row>
    <row r="42" spans="2:48" ht="7.5" customHeight="1">
      <c r="B42" s="26"/>
      <c r="C42" s="26"/>
      <c r="D42" s="26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6"/>
      <c r="AP42" s="26"/>
      <c r="AQ42" s="26"/>
      <c r="AR42" s="26"/>
      <c r="AS42" s="26"/>
      <c r="AT42" s="26"/>
      <c r="AU42" s="26"/>
      <c r="AV42" s="26"/>
    </row>
    <row r="43" spans="2:52" ht="7.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73" t="s">
        <v>231</v>
      </c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32"/>
    </row>
    <row r="44" spans="33:52" ht="7.5" customHeight="1" thickBot="1"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32"/>
    </row>
    <row r="45" spans="43:52" ht="7.5" customHeight="1"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43:52" ht="7.5" customHeight="1"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40:52" ht="7.5" customHeight="1">
      <c r="AN47" s="163" t="s">
        <v>314</v>
      </c>
      <c r="AO47" s="163"/>
      <c r="AP47" s="163" t="s">
        <v>311</v>
      </c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</row>
    <row r="48" spans="26:52" ht="7.5" customHeight="1" thickBot="1">
      <c r="Z48" s="3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</row>
    <row r="49" spans="12:52" ht="7.5" customHeight="1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79" t="s">
        <v>312</v>
      </c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</row>
    <row r="50" spans="12:52" ht="7.5" customHeight="1" thickBot="1">
      <c r="L50" s="3"/>
      <c r="AO50" s="3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</row>
    <row r="51" spans="12:52" ht="7.5" customHeight="1">
      <c r="L51" s="3"/>
      <c r="W51" s="93" t="s">
        <v>259</v>
      </c>
      <c r="X51" s="93"/>
      <c r="Y51" s="93"/>
      <c r="Z51" s="93"/>
      <c r="AA51" s="93"/>
      <c r="AB51" s="93"/>
      <c r="AC51" s="93"/>
      <c r="AD51" s="93"/>
      <c r="AE51" s="93"/>
      <c r="AF51" s="93"/>
      <c r="AO51" s="3"/>
      <c r="AP51" s="279" t="s">
        <v>313</v>
      </c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</row>
    <row r="52" spans="12:52" ht="7.5" customHeight="1" thickBot="1">
      <c r="L52" s="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O52" s="3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</row>
    <row r="53" spans="12:41" ht="7.5" customHeight="1">
      <c r="L53" s="3"/>
      <c r="AO53" s="3"/>
    </row>
    <row r="54" spans="12:41" ht="7.5" customHeight="1">
      <c r="L54" s="3"/>
      <c r="AO54" s="3"/>
    </row>
    <row r="55" spans="11:42" ht="7.5" customHeight="1">
      <c r="K55" s="93">
        <v>0</v>
      </c>
      <c r="L55" s="93"/>
      <c r="Z55" s="51"/>
      <c r="AO55" s="163">
        <v>1</v>
      </c>
      <c r="AP55" s="163"/>
    </row>
    <row r="56" spans="11:42" ht="7.5" customHeight="1" thickBot="1">
      <c r="K56" s="93"/>
      <c r="L56" s="9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54"/>
      <c r="AA56" s="55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274"/>
      <c r="AP56" s="163"/>
    </row>
    <row r="57" spans="12:42" ht="7.5" customHeight="1" thickTop="1">
      <c r="L57" s="51"/>
      <c r="AO57" s="56"/>
      <c r="AP57" s="61"/>
    </row>
    <row r="58" spans="12:41" ht="7.5" customHeight="1">
      <c r="L58" s="51"/>
      <c r="Z58" s="275" t="s">
        <v>301</v>
      </c>
      <c r="AA58" s="275"/>
      <c r="AN58" s="25"/>
      <c r="AO58" s="51"/>
    </row>
    <row r="59" spans="12:41" ht="7.5" customHeight="1">
      <c r="L59" s="51"/>
      <c r="Z59" s="275"/>
      <c r="AA59" s="275"/>
      <c r="AO59" s="51"/>
    </row>
    <row r="60" spans="12:41" ht="7.5" customHeight="1">
      <c r="L60" s="51"/>
      <c r="AO60" s="51"/>
    </row>
    <row r="61" spans="12:63" ht="7.5" customHeight="1">
      <c r="L61" s="51"/>
      <c r="O61" s="26"/>
      <c r="P61" s="26"/>
      <c r="AO61" s="51"/>
      <c r="BK61" s="3"/>
    </row>
    <row r="62" spans="12:41" ht="7.5" customHeight="1">
      <c r="L62" s="51"/>
      <c r="O62" s="93">
        <v>1</v>
      </c>
      <c r="P62" s="93"/>
      <c r="Z62" s="51"/>
      <c r="AJ62" s="93">
        <v>4</v>
      </c>
      <c r="AK62" s="93"/>
      <c r="AO62" s="51"/>
    </row>
    <row r="63" spans="12:41" ht="7.5" customHeight="1" thickBot="1">
      <c r="L63" s="51"/>
      <c r="O63" s="93"/>
      <c r="P63" s="93"/>
      <c r="Q63" s="30"/>
      <c r="R63" s="30"/>
      <c r="S63" s="30"/>
      <c r="T63" s="30"/>
      <c r="U63" s="30"/>
      <c r="V63" s="30"/>
      <c r="W63" s="30"/>
      <c r="X63" s="30"/>
      <c r="Y63" s="30"/>
      <c r="Z63" s="60"/>
      <c r="AA63" s="55"/>
      <c r="AB63" s="53"/>
      <c r="AC63" s="53"/>
      <c r="AD63" s="53"/>
      <c r="AE63" s="53"/>
      <c r="AF63" s="53"/>
      <c r="AG63" s="53"/>
      <c r="AH63" s="53"/>
      <c r="AI63" s="53"/>
      <c r="AJ63" s="93"/>
      <c r="AK63" s="93"/>
      <c r="AO63" s="51"/>
    </row>
    <row r="64" spans="12:41" ht="7.5" customHeight="1" thickTop="1">
      <c r="L64" s="51"/>
      <c r="O64" s="26"/>
      <c r="P64" s="59"/>
      <c r="Q64" s="50"/>
      <c r="AI64" s="56"/>
      <c r="AO64" s="51"/>
    </row>
    <row r="65" spans="12:41" ht="7.5" customHeight="1">
      <c r="L65" s="51"/>
      <c r="O65" s="26"/>
      <c r="P65" s="59"/>
      <c r="Q65" s="3"/>
      <c r="Z65" s="148" t="s">
        <v>14</v>
      </c>
      <c r="AA65" s="148"/>
      <c r="AI65" s="51"/>
      <c r="AO65" s="51"/>
    </row>
    <row r="66" spans="12:62" ht="7.5" customHeight="1">
      <c r="L66" s="51"/>
      <c r="O66" s="26"/>
      <c r="P66" s="59"/>
      <c r="Q66" s="3"/>
      <c r="S66" s="276" t="s">
        <v>302</v>
      </c>
      <c r="T66" s="276"/>
      <c r="Z66" s="148"/>
      <c r="AA66" s="148"/>
      <c r="AF66" s="277" t="s">
        <v>303</v>
      </c>
      <c r="AG66" s="277"/>
      <c r="AI66" s="51"/>
      <c r="AO66" s="51"/>
      <c r="BJ66" s="29"/>
    </row>
    <row r="67" spans="12:41" ht="7.5" customHeight="1">
      <c r="L67" s="51"/>
      <c r="O67" s="26"/>
      <c r="P67" s="59"/>
      <c r="Q67" s="3"/>
      <c r="S67" s="276"/>
      <c r="T67" s="276"/>
      <c r="AF67" s="277"/>
      <c r="AG67" s="277"/>
      <c r="AI67" s="51"/>
      <c r="AO67" s="51"/>
    </row>
    <row r="68" spans="12:41" ht="7.5" customHeight="1">
      <c r="L68" s="51"/>
      <c r="O68" s="26"/>
      <c r="P68" s="59"/>
      <c r="Q68" s="3"/>
      <c r="S68" s="276"/>
      <c r="T68" s="276"/>
      <c r="AF68" s="277"/>
      <c r="AG68" s="277"/>
      <c r="AI68" s="51"/>
      <c r="AO68" s="51"/>
    </row>
    <row r="69" spans="12:82" ht="7.5" customHeight="1">
      <c r="L69" s="51"/>
      <c r="O69" s="26"/>
      <c r="P69" s="59"/>
      <c r="Q69" s="3"/>
      <c r="S69" s="276"/>
      <c r="T69" s="276"/>
      <c r="AF69" s="277"/>
      <c r="AG69" s="277"/>
      <c r="AI69" s="3"/>
      <c r="AO69" s="51"/>
      <c r="CD69" s="31"/>
    </row>
    <row r="70" spans="12:41" ht="7.5" customHeight="1">
      <c r="L70" s="51"/>
      <c r="P70" s="3"/>
      <c r="S70" s="276"/>
      <c r="T70" s="276"/>
      <c r="AF70" s="277"/>
      <c r="AG70" s="277"/>
      <c r="AI70" s="3"/>
      <c r="AO70" s="51"/>
    </row>
    <row r="71" spans="8:47" ht="7.5" customHeight="1" thickBot="1">
      <c r="H71" s="12"/>
      <c r="I71" s="12"/>
      <c r="J71" s="12"/>
      <c r="K71" s="12"/>
      <c r="L71" s="54"/>
      <c r="M71" s="53"/>
      <c r="N71" s="53"/>
      <c r="O71" s="53"/>
      <c r="P71" s="53"/>
      <c r="Q71" s="53"/>
      <c r="S71" s="276"/>
      <c r="T71" s="276"/>
      <c r="AF71" s="277"/>
      <c r="AG71" s="277"/>
      <c r="AI71" s="53"/>
      <c r="AJ71" s="53"/>
      <c r="AK71" s="53"/>
      <c r="AL71" s="53"/>
      <c r="AM71" s="53"/>
      <c r="AN71" s="53"/>
      <c r="AO71" s="57"/>
      <c r="AP71" s="12"/>
      <c r="AQ71" s="12"/>
      <c r="AR71" s="12"/>
      <c r="AS71" s="12"/>
      <c r="AT71" s="12"/>
      <c r="AU71" s="12"/>
    </row>
    <row r="72" spans="7:47" ht="7.5" customHeight="1" thickTop="1">
      <c r="G72" s="51"/>
      <c r="Q72" s="51"/>
      <c r="S72" s="276"/>
      <c r="T72" s="276"/>
      <c r="AF72" s="277"/>
      <c r="AG72" s="277"/>
      <c r="AH72" s="51"/>
      <c r="AU72" s="58"/>
    </row>
    <row r="73" spans="7:47" ht="7.5" customHeight="1">
      <c r="G73" s="51"/>
      <c r="L73" s="148" t="s">
        <v>72</v>
      </c>
      <c r="M73" s="148"/>
      <c r="Q73" s="51"/>
      <c r="S73" s="276"/>
      <c r="T73" s="276"/>
      <c r="AF73" s="277"/>
      <c r="AG73" s="277"/>
      <c r="AH73" s="51"/>
      <c r="AO73" s="148" t="s">
        <v>13</v>
      </c>
      <c r="AP73" s="148"/>
      <c r="AU73" s="51"/>
    </row>
    <row r="74" spans="7:69" ht="7.5" customHeight="1">
      <c r="G74" s="51"/>
      <c r="L74" s="148"/>
      <c r="M74" s="148"/>
      <c r="Q74" s="51"/>
      <c r="S74" s="276"/>
      <c r="T74" s="276"/>
      <c r="AF74" s="277"/>
      <c r="AG74" s="277"/>
      <c r="AH74" s="51"/>
      <c r="AO74" s="148"/>
      <c r="AP74" s="148"/>
      <c r="AU74" s="51"/>
      <c r="BQ74" s="13"/>
    </row>
    <row r="75" spans="7:47" ht="7.5" customHeight="1">
      <c r="G75" s="51"/>
      <c r="J75" s="149" t="s">
        <v>298</v>
      </c>
      <c r="K75" s="149"/>
      <c r="L75" s="149"/>
      <c r="M75" s="149"/>
      <c r="N75" s="149"/>
      <c r="O75" s="149"/>
      <c r="Q75" s="51"/>
      <c r="AH75" s="51"/>
      <c r="AN75" s="93" t="s">
        <v>297</v>
      </c>
      <c r="AO75" s="93"/>
      <c r="AP75" s="93"/>
      <c r="AQ75" s="93"/>
      <c r="AR75" s="93"/>
      <c r="AU75" s="51"/>
    </row>
    <row r="76" spans="7:47" ht="7.5" customHeight="1">
      <c r="G76" s="51"/>
      <c r="J76" s="149"/>
      <c r="K76" s="149"/>
      <c r="L76" s="149"/>
      <c r="M76" s="149"/>
      <c r="N76" s="149"/>
      <c r="O76" s="149"/>
      <c r="Q76" s="51"/>
      <c r="AH76" s="51"/>
      <c r="AN76" s="93"/>
      <c r="AO76" s="93"/>
      <c r="AP76" s="93"/>
      <c r="AQ76" s="93"/>
      <c r="AR76" s="93"/>
      <c r="AU76" s="51"/>
    </row>
    <row r="77" spans="7:47" ht="7.5" customHeight="1">
      <c r="G77" s="51"/>
      <c r="J77" s="93" t="s">
        <v>299</v>
      </c>
      <c r="K77" s="93"/>
      <c r="L77" s="93"/>
      <c r="M77" s="93"/>
      <c r="N77" s="93"/>
      <c r="O77" s="93"/>
      <c r="Q77" s="51"/>
      <c r="AH77" s="51"/>
      <c r="AN77" s="93" t="s">
        <v>300</v>
      </c>
      <c r="AO77" s="93"/>
      <c r="AP77" s="93"/>
      <c r="AQ77" s="93"/>
      <c r="AR77" s="93"/>
      <c r="AU77" s="51"/>
    </row>
    <row r="78" spans="7:47" ht="7.5" customHeight="1">
      <c r="G78" s="51"/>
      <c r="J78" s="93"/>
      <c r="K78" s="93"/>
      <c r="L78" s="93"/>
      <c r="M78" s="93"/>
      <c r="N78" s="93"/>
      <c r="O78" s="93"/>
      <c r="Q78" s="51"/>
      <c r="AH78" s="51"/>
      <c r="AN78" s="93"/>
      <c r="AO78" s="93"/>
      <c r="AP78" s="93"/>
      <c r="AQ78" s="93"/>
      <c r="AR78" s="93"/>
      <c r="AU78" s="51"/>
    </row>
    <row r="79" spans="6:49" ht="7.5" customHeight="1" thickBot="1">
      <c r="F79" s="28"/>
      <c r="G79" s="52"/>
      <c r="H79" s="28"/>
      <c r="Q79" s="52"/>
      <c r="R79" s="28"/>
      <c r="S79" s="28"/>
      <c r="AG79" s="28"/>
      <c r="AH79" s="52"/>
      <c r="AI79" s="28"/>
      <c r="AU79" s="52"/>
      <c r="AV79" s="28"/>
      <c r="AW79" s="28"/>
    </row>
    <row r="80" spans="5:49" ht="7.5" customHeight="1">
      <c r="E80" s="27"/>
      <c r="F80" s="142" t="s">
        <v>195</v>
      </c>
      <c r="G80" s="143"/>
      <c r="H80" s="144"/>
      <c r="P80" s="27"/>
      <c r="Q80" s="100" t="s">
        <v>197</v>
      </c>
      <c r="R80" s="101"/>
      <c r="S80" s="102"/>
      <c r="AF80" s="27"/>
      <c r="AG80" s="106" t="s">
        <v>198</v>
      </c>
      <c r="AH80" s="107"/>
      <c r="AI80" s="108"/>
      <c r="AT80" s="27"/>
      <c r="AU80" s="112" t="s">
        <v>208</v>
      </c>
      <c r="AV80" s="113"/>
      <c r="AW80" s="114"/>
    </row>
    <row r="81" spans="5:49" ht="7.5" customHeight="1">
      <c r="E81" s="27"/>
      <c r="F81" s="145"/>
      <c r="G81" s="146"/>
      <c r="H81" s="147"/>
      <c r="P81" s="27"/>
      <c r="Q81" s="103"/>
      <c r="R81" s="104"/>
      <c r="S81" s="105"/>
      <c r="AF81" s="27"/>
      <c r="AG81" s="109"/>
      <c r="AH81" s="110"/>
      <c r="AI81" s="111"/>
      <c r="AT81" s="27"/>
      <c r="AU81" s="115"/>
      <c r="AV81" s="116"/>
      <c r="AW81" s="117"/>
    </row>
    <row r="82" spans="5:49" ht="7.5" customHeight="1">
      <c r="E82" s="27"/>
      <c r="F82" s="124" t="s">
        <v>265</v>
      </c>
      <c r="G82" s="125"/>
      <c r="H82" s="126"/>
      <c r="P82" s="27"/>
      <c r="Q82" s="124" t="s">
        <v>266</v>
      </c>
      <c r="R82" s="125"/>
      <c r="S82" s="126"/>
      <c r="AF82" s="27"/>
      <c r="AG82" s="124" t="s">
        <v>267</v>
      </c>
      <c r="AH82" s="125"/>
      <c r="AI82" s="126"/>
      <c r="AT82" s="27"/>
      <c r="AU82" s="84" t="s">
        <v>262</v>
      </c>
      <c r="AV82" s="85"/>
      <c r="AW82" s="86"/>
    </row>
    <row r="83" spans="5:49" ht="7.5" customHeight="1">
      <c r="E83" s="27"/>
      <c r="F83" s="127"/>
      <c r="G83" s="128"/>
      <c r="H83" s="129"/>
      <c r="P83" s="27"/>
      <c r="Q83" s="127"/>
      <c r="R83" s="128"/>
      <c r="S83" s="129"/>
      <c r="AF83" s="27"/>
      <c r="AG83" s="127"/>
      <c r="AH83" s="128"/>
      <c r="AI83" s="129"/>
      <c r="AT83" s="27"/>
      <c r="AU83" s="87"/>
      <c r="AV83" s="88"/>
      <c r="AW83" s="89"/>
    </row>
    <row r="84" spans="5:49" ht="7.5" customHeight="1">
      <c r="E84" s="27"/>
      <c r="F84" s="127"/>
      <c r="G84" s="128"/>
      <c r="H84" s="129"/>
      <c r="P84" s="27"/>
      <c r="Q84" s="127"/>
      <c r="R84" s="128"/>
      <c r="S84" s="129"/>
      <c r="AF84" s="27"/>
      <c r="AG84" s="127"/>
      <c r="AH84" s="128"/>
      <c r="AI84" s="129"/>
      <c r="AT84" s="27"/>
      <c r="AU84" s="87"/>
      <c r="AV84" s="88"/>
      <c r="AW84" s="89"/>
    </row>
    <row r="85" spans="5:49" ht="7.5" customHeight="1">
      <c r="E85" s="27"/>
      <c r="F85" s="127"/>
      <c r="G85" s="128"/>
      <c r="H85" s="129"/>
      <c r="P85" s="27"/>
      <c r="Q85" s="127"/>
      <c r="R85" s="128"/>
      <c r="S85" s="129"/>
      <c r="AC85" s="3"/>
      <c r="AD85" s="3"/>
      <c r="AF85" s="27"/>
      <c r="AG85" s="127"/>
      <c r="AH85" s="128"/>
      <c r="AI85" s="129"/>
      <c r="AT85" s="27"/>
      <c r="AU85" s="87"/>
      <c r="AV85" s="88"/>
      <c r="AW85" s="89"/>
    </row>
    <row r="86" spans="5:49" ht="7.5" customHeight="1">
      <c r="E86" s="27"/>
      <c r="F86" s="127"/>
      <c r="G86" s="128"/>
      <c r="H86" s="129"/>
      <c r="P86" s="27"/>
      <c r="Q86" s="127"/>
      <c r="R86" s="128"/>
      <c r="S86" s="129"/>
      <c r="AF86" s="27"/>
      <c r="AG86" s="127"/>
      <c r="AH86" s="128"/>
      <c r="AI86" s="129"/>
      <c r="AT86" s="27"/>
      <c r="AU86" s="87"/>
      <c r="AV86" s="88"/>
      <c r="AW86" s="89"/>
    </row>
    <row r="87" spans="5:49" ht="7.5" customHeight="1">
      <c r="E87" s="27"/>
      <c r="F87" s="127"/>
      <c r="G87" s="128"/>
      <c r="H87" s="129"/>
      <c r="P87" s="27"/>
      <c r="Q87" s="127"/>
      <c r="R87" s="128"/>
      <c r="S87" s="129"/>
      <c r="AF87" s="27"/>
      <c r="AG87" s="127"/>
      <c r="AH87" s="128"/>
      <c r="AI87" s="129"/>
      <c r="AT87" s="27"/>
      <c r="AU87" s="87"/>
      <c r="AV87" s="88"/>
      <c r="AW87" s="89"/>
    </row>
    <row r="88" spans="5:49" ht="7.5" customHeight="1">
      <c r="E88" s="27"/>
      <c r="F88" s="127"/>
      <c r="G88" s="128"/>
      <c r="H88" s="129"/>
      <c r="P88" s="27"/>
      <c r="Q88" s="127"/>
      <c r="R88" s="128"/>
      <c r="S88" s="129"/>
      <c r="AF88" s="27"/>
      <c r="AG88" s="127"/>
      <c r="AH88" s="128"/>
      <c r="AI88" s="129"/>
      <c r="AT88" s="27"/>
      <c r="AU88" s="87"/>
      <c r="AV88" s="88"/>
      <c r="AW88" s="89"/>
    </row>
    <row r="89" spans="5:49" ht="7.5" customHeight="1">
      <c r="E89" s="27"/>
      <c r="F89" s="127"/>
      <c r="G89" s="128"/>
      <c r="H89" s="129"/>
      <c r="P89" s="27"/>
      <c r="Q89" s="127"/>
      <c r="R89" s="128"/>
      <c r="S89" s="129"/>
      <c r="AF89" s="27"/>
      <c r="AG89" s="127"/>
      <c r="AH89" s="128"/>
      <c r="AI89" s="129"/>
      <c r="AT89" s="27"/>
      <c r="AU89" s="87"/>
      <c r="AV89" s="88"/>
      <c r="AW89" s="89"/>
    </row>
    <row r="90" spans="5:49" ht="7.5" customHeight="1">
      <c r="E90" s="27"/>
      <c r="F90" s="127"/>
      <c r="G90" s="128"/>
      <c r="H90" s="129"/>
      <c r="P90" s="27"/>
      <c r="Q90" s="127"/>
      <c r="R90" s="128"/>
      <c r="S90" s="129"/>
      <c r="AF90" s="27"/>
      <c r="AG90" s="127"/>
      <c r="AH90" s="128"/>
      <c r="AI90" s="129"/>
      <c r="AT90" s="27"/>
      <c r="AU90" s="87"/>
      <c r="AV90" s="88"/>
      <c r="AW90" s="89"/>
    </row>
    <row r="91" spans="5:49" ht="7.5" customHeight="1">
      <c r="E91" s="27"/>
      <c r="F91" s="127"/>
      <c r="G91" s="128"/>
      <c r="H91" s="129"/>
      <c r="P91" s="27"/>
      <c r="Q91" s="127"/>
      <c r="R91" s="128"/>
      <c r="S91" s="129"/>
      <c r="AF91" s="27"/>
      <c r="AG91" s="127"/>
      <c r="AH91" s="128"/>
      <c r="AI91" s="129"/>
      <c r="AT91" s="27"/>
      <c r="AU91" s="87"/>
      <c r="AV91" s="88"/>
      <c r="AW91" s="89"/>
    </row>
    <row r="92" spans="5:49" ht="7.5" customHeight="1">
      <c r="E92" s="27"/>
      <c r="F92" s="127"/>
      <c r="G92" s="128"/>
      <c r="H92" s="129"/>
      <c r="P92" s="27"/>
      <c r="Q92" s="127"/>
      <c r="R92" s="128"/>
      <c r="S92" s="129"/>
      <c r="AF92" s="27"/>
      <c r="AG92" s="127"/>
      <c r="AH92" s="128"/>
      <c r="AI92" s="129"/>
      <c r="AT92" s="27"/>
      <c r="AU92" s="87"/>
      <c r="AV92" s="88"/>
      <c r="AW92" s="89"/>
    </row>
    <row r="93" spans="5:49" ht="7.5" customHeight="1" thickBot="1">
      <c r="E93" s="27"/>
      <c r="F93" s="130"/>
      <c r="G93" s="131"/>
      <c r="H93" s="132"/>
      <c r="P93" s="27"/>
      <c r="Q93" s="130"/>
      <c r="R93" s="131"/>
      <c r="S93" s="132"/>
      <c r="AF93" s="27"/>
      <c r="AG93" s="130"/>
      <c r="AH93" s="131"/>
      <c r="AI93" s="132"/>
      <c r="AT93" s="27"/>
      <c r="AU93" s="90"/>
      <c r="AV93" s="91"/>
      <c r="AW93" s="92"/>
    </row>
    <row r="98" spans="34:51" ht="7.5" customHeight="1">
      <c r="AH98" s="48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34:51" ht="7.5" customHeight="1"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10" ht="7.5" customHeight="1">
      <c r="AV110" s="25"/>
    </row>
    <row r="113" spans="33:51" ht="7.5" customHeight="1">
      <c r="AG113" s="163" t="s">
        <v>295</v>
      </c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</row>
    <row r="114" spans="33:51" ht="7.5" customHeight="1" thickBot="1"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</row>
    <row r="125" spans="12:36" ht="7.5" customHeight="1">
      <c r="L125" s="40"/>
      <c r="AJ125" s="40"/>
    </row>
    <row r="126" spans="6:44" ht="7.5" customHeight="1">
      <c r="F126" s="93">
        <v>2</v>
      </c>
      <c r="G126" s="93"/>
      <c r="L126" s="40"/>
      <c r="S126" s="93">
        <v>0</v>
      </c>
      <c r="T126" s="93"/>
      <c r="AD126" s="93">
        <v>0</v>
      </c>
      <c r="AE126" s="93"/>
      <c r="AJ126" s="40"/>
      <c r="AQ126" s="93">
        <v>2</v>
      </c>
      <c r="AR126" s="93"/>
    </row>
    <row r="127" spans="6:44" ht="7.5" customHeight="1" thickBot="1">
      <c r="F127" s="93"/>
      <c r="G127" s="93"/>
      <c r="H127" s="43"/>
      <c r="I127" s="43"/>
      <c r="J127" s="43"/>
      <c r="K127" s="43"/>
      <c r="L127" s="46"/>
      <c r="M127" s="12"/>
      <c r="N127" s="12"/>
      <c r="O127" s="12"/>
      <c r="P127" s="12"/>
      <c r="Q127" s="12"/>
      <c r="R127" s="12"/>
      <c r="S127" s="93"/>
      <c r="T127" s="93"/>
      <c r="AD127" s="93"/>
      <c r="AE127" s="93"/>
      <c r="AF127" s="12"/>
      <c r="AG127" s="12"/>
      <c r="AH127" s="12"/>
      <c r="AI127" s="12"/>
      <c r="AJ127" s="41"/>
      <c r="AK127" s="42"/>
      <c r="AL127" s="43"/>
      <c r="AM127" s="43"/>
      <c r="AN127" s="43"/>
      <c r="AO127" s="43"/>
      <c r="AP127" s="43"/>
      <c r="AQ127" s="93"/>
      <c r="AR127" s="93"/>
    </row>
    <row r="128" spans="7:42" ht="7.5" customHeight="1">
      <c r="G128" s="40"/>
      <c r="R128" s="45"/>
      <c r="AE128" s="40"/>
      <c r="AP128" s="44"/>
    </row>
    <row r="129" spans="7:42" ht="7.5" customHeight="1">
      <c r="G129" s="40"/>
      <c r="L129" s="72" t="s">
        <v>76</v>
      </c>
      <c r="M129" s="72"/>
      <c r="R129" s="40"/>
      <c r="AE129" s="40"/>
      <c r="AJ129" s="72" t="s">
        <v>77</v>
      </c>
      <c r="AK129" s="72"/>
      <c r="AP129" s="40"/>
    </row>
    <row r="130" spans="7:42" ht="7.5" customHeight="1">
      <c r="G130" s="40"/>
      <c r="L130" s="72"/>
      <c r="M130" s="72"/>
      <c r="R130" s="40"/>
      <c r="AE130" s="40"/>
      <c r="AJ130" s="72"/>
      <c r="AK130" s="72"/>
      <c r="AP130" s="40"/>
    </row>
    <row r="131" spans="3:47" ht="7.5" customHeight="1">
      <c r="C131" s="93">
        <v>1</v>
      </c>
      <c r="D131" s="93"/>
      <c r="G131" s="40"/>
      <c r="J131" s="93">
        <v>5</v>
      </c>
      <c r="K131" s="93"/>
      <c r="O131" s="93">
        <v>0</v>
      </c>
      <c r="P131" s="93"/>
      <c r="R131" s="40"/>
      <c r="V131" s="93">
        <v>0</v>
      </c>
      <c r="W131" s="93"/>
      <c r="AA131" s="93">
        <v>1</v>
      </c>
      <c r="AB131" s="93"/>
      <c r="AE131" s="40"/>
      <c r="AH131" s="93">
        <v>0</v>
      </c>
      <c r="AI131" s="93"/>
      <c r="AM131" s="93">
        <v>6</v>
      </c>
      <c r="AN131" s="93"/>
      <c r="AP131" s="40"/>
      <c r="AT131" s="93">
        <v>0</v>
      </c>
      <c r="AU131" s="93"/>
    </row>
    <row r="132" spans="3:47" ht="7.5" customHeight="1" thickBot="1">
      <c r="C132" s="93"/>
      <c r="D132" s="93"/>
      <c r="E132" s="12"/>
      <c r="F132" s="12"/>
      <c r="G132" s="41"/>
      <c r="H132" s="42"/>
      <c r="I132" s="43"/>
      <c r="J132" s="93"/>
      <c r="K132" s="93"/>
      <c r="O132" s="93"/>
      <c r="P132" s="93"/>
      <c r="Q132" s="43"/>
      <c r="R132" s="46"/>
      <c r="S132" s="12"/>
      <c r="T132" s="12"/>
      <c r="U132" s="12"/>
      <c r="V132" s="93"/>
      <c r="W132" s="93"/>
      <c r="AA132" s="93"/>
      <c r="AB132" s="93"/>
      <c r="AC132" s="43"/>
      <c r="AD132" s="43"/>
      <c r="AE132" s="46"/>
      <c r="AF132" s="12"/>
      <c r="AG132" s="12"/>
      <c r="AH132" s="93"/>
      <c r="AI132" s="93"/>
      <c r="AM132" s="93"/>
      <c r="AN132" s="93"/>
      <c r="AO132" s="43"/>
      <c r="AP132" s="46"/>
      <c r="AQ132" s="12"/>
      <c r="AR132" s="12"/>
      <c r="AS132" s="12"/>
      <c r="AT132" s="93"/>
      <c r="AU132" s="93"/>
    </row>
    <row r="133" spans="4:46" ht="7.5" customHeight="1">
      <c r="D133" s="40"/>
      <c r="I133" s="44"/>
      <c r="P133" s="40"/>
      <c r="U133" s="45"/>
      <c r="AB133" s="40"/>
      <c r="AE133" s="47"/>
      <c r="AG133" s="45"/>
      <c r="AN133" s="40"/>
      <c r="AS133" s="38"/>
      <c r="AT133" s="63"/>
    </row>
    <row r="134" spans="4:45" ht="7.5" customHeight="1">
      <c r="D134" s="40"/>
      <c r="F134" s="148" t="s">
        <v>72</v>
      </c>
      <c r="G134" s="148"/>
      <c r="I134" s="40"/>
      <c r="P134" s="40"/>
      <c r="R134" s="72" t="s">
        <v>13</v>
      </c>
      <c r="S134" s="72"/>
      <c r="U134" s="40"/>
      <c r="AB134" s="40"/>
      <c r="AE134" s="72" t="s">
        <v>14</v>
      </c>
      <c r="AF134" s="72"/>
      <c r="AG134" s="40"/>
      <c r="AN134" s="40"/>
      <c r="AP134" s="72" t="s">
        <v>34</v>
      </c>
      <c r="AQ134" s="72"/>
      <c r="AS134" s="40"/>
    </row>
    <row r="135" spans="4:45" ht="7.5" customHeight="1">
      <c r="D135" s="40"/>
      <c r="F135" s="148"/>
      <c r="G135" s="148"/>
      <c r="I135" s="40"/>
      <c r="P135" s="40"/>
      <c r="R135" s="72"/>
      <c r="S135" s="72"/>
      <c r="U135" s="40"/>
      <c r="AB135" s="40"/>
      <c r="AE135" s="72"/>
      <c r="AF135" s="72"/>
      <c r="AG135" s="40"/>
      <c r="AN135" s="40"/>
      <c r="AP135" s="72"/>
      <c r="AQ135" s="72"/>
      <c r="AS135" s="40"/>
    </row>
    <row r="136" spans="4:45" ht="7.5" customHeight="1">
      <c r="D136" s="40"/>
      <c r="I136" s="40"/>
      <c r="P136" s="40"/>
      <c r="R136" s="93" t="s">
        <v>296</v>
      </c>
      <c r="S136" s="93"/>
      <c r="T136" s="93"/>
      <c r="U136" s="40"/>
      <c r="AB136" s="40"/>
      <c r="AG136" s="40"/>
      <c r="AN136" s="40"/>
      <c r="AS136" s="40"/>
    </row>
    <row r="137" spans="3:48" ht="7.5" customHeight="1" thickBot="1">
      <c r="C137" s="28"/>
      <c r="D137" s="49"/>
      <c r="E137" s="28"/>
      <c r="F137" s="26"/>
      <c r="G137" s="26"/>
      <c r="I137" s="49"/>
      <c r="J137" s="28"/>
      <c r="K137" s="28"/>
      <c r="O137" s="28"/>
      <c r="P137" s="49"/>
      <c r="Q137" s="28"/>
      <c r="R137" s="93"/>
      <c r="S137" s="93"/>
      <c r="T137" s="93"/>
      <c r="U137" s="49"/>
      <c r="V137" s="28"/>
      <c r="W137" s="28"/>
      <c r="AA137" s="28"/>
      <c r="AB137" s="49"/>
      <c r="AC137" s="28"/>
      <c r="AG137" s="49"/>
      <c r="AH137" s="28"/>
      <c r="AI137" s="28"/>
      <c r="AM137" s="28"/>
      <c r="AN137" s="28"/>
      <c r="AO137" s="62"/>
      <c r="AS137" s="49"/>
      <c r="AT137" s="28"/>
      <c r="AU137" s="28"/>
      <c r="AV137" s="3"/>
    </row>
    <row r="138" spans="2:48" ht="7.5" customHeight="1">
      <c r="B138" s="27"/>
      <c r="C138" s="118" t="s">
        <v>213</v>
      </c>
      <c r="D138" s="119"/>
      <c r="E138" s="120"/>
      <c r="F138" s="26"/>
      <c r="G138" s="26"/>
      <c r="H138" s="27"/>
      <c r="I138" s="100" t="s">
        <v>223</v>
      </c>
      <c r="J138" s="101"/>
      <c r="K138" s="102"/>
      <c r="L138" s="26"/>
      <c r="N138" s="27"/>
      <c r="O138" s="106" t="s">
        <v>214</v>
      </c>
      <c r="P138" s="107"/>
      <c r="Q138" s="108"/>
      <c r="R138" s="23"/>
      <c r="T138" s="27"/>
      <c r="U138" s="112" t="s">
        <v>224</v>
      </c>
      <c r="V138" s="113"/>
      <c r="W138" s="114"/>
      <c r="Z138" s="27"/>
      <c r="AA138" s="118" t="s">
        <v>232</v>
      </c>
      <c r="AB138" s="119"/>
      <c r="AC138" s="120"/>
      <c r="AF138" s="27"/>
      <c r="AG138" s="100" t="s">
        <v>233</v>
      </c>
      <c r="AH138" s="101"/>
      <c r="AI138" s="102"/>
      <c r="AL138" s="27"/>
      <c r="AM138" s="106" t="s">
        <v>234</v>
      </c>
      <c r="AN138" s="107"/>
      <c r="AO138" s="108"/>
      <c r="AR138" s="27"/>
      <c r="AS138" s="94" t="s">
        <v>235</v>
      </c>
      <c r="AT138" s="95"/>
      <c r="AU138" s="96"/>
      <c r="AV138" s="23"/>
    </row>
    <row r="139" spans="2:47" ht="7.5" customHeight="1">
      <c r="B139" s="27"/>
      <c r="C139" s="121"/>
      <c r="D139" s="122"/>
      <c r="E139" s="123"/>
      <c r="F139" s="26"/>
      <c r="G139" s="26"/>
      <c r="H139" s="27"/>
      <c r="I139" s="103"/>
      <c r="J139" s="104"/>
      <c r="K139" s="105"/>
      <c r="L139" s="26"/>
      <c r="N139" s="27"/>
      <c r="O139" s="109"/>
      <c r="P139" s="110"/>
      <c r="Q139" s="111"/>
      <c r="T139" s="27"/>
      <c r="U139" s="115"/>
      <c r="V139" s="116"/>
      <c r="W139" s="117"/>
      <c r="Z139" s="27"/>
      <c r="AA139" s="121"/>
      <c r="AB139" s="122"/>
      <c r="AC139" s="123"/>
      <c r="AF139" s="27"/>
      <c r="AG139" s="103"/>
      <c r="AH139" s="104"/>
      <c r="AI139" s="105"/>
      <c r="AL139" s="27"/>
      <c r="AM139" s="109"/>
      <c r="AN139" s="110"/>
      <c r="AO139" s="111"/>
      <c r="AR139" s="27"/>
      <c r="AS139" s="97"/>
      <c r="AT139" s="98"/>
      <c r="AU139" s="99"/>
    </row>
    <row r="140" spans="2:47" ht="7.5" customHeight="1">
      <c r="B140" s="3"/>
      <c r="C140" s="124" t="s">
        <v>268</v>
      </c>
      <c r="D140" s="125"/>
      <c r="E140" s="126"/>
      <c r="F140" s="26"/>
      <c r="G140" s="26"/>
      <c r="H140" s="27"/>
      <c r="I140" s="75" t="s">
        <v>271</v>
      </c>
      <c r="J140" s="76"/>
      <c r="K140" s="77"/>
      <c r="L140" s="26"/>
      <c r="N140" s="27"/>
      <c r="O140" s="84" t="s">
        <v>269</v>
      </c>
      <c r="P140" s="85"/>
      <c r="Q140" s="86"/>
      <c r="T140" s="27"/>
      <c r="U140" s="133" t="s">
        <v>270</v>
      </c>
      <c r="V140" s="134"/>
      <c r="W140" s="135"/>
      <c r="Z140" s="27"/>
      <c r="AA140" s="75" t="s">
        <v>272</v>
      </c>
      <c r="AB140" s="76"/>
      <c r="AC140" s="77"/>
      <c r="AF140" s="27"/>
      <c r="AG140" s="84" t="s">
        <v>273</v>
      </c>
      <c r="AH140" s="85"/>
      <c r="AI140" s="86"/>
      <c r="AL140" s="27"/>
      <c r="AM140" s="84" t="s">
        <v>261</v>
      </c>
      <c r="AN140" s="85"/>
      <c r="AO140" s="86"/>
      <c r="AR140" s="27"/>
      <c r="AS140" s="84" t="s">
        <v>274</v>
      </c>
      <c r="AT140" s="85"/>
      <c r="AU140" s="86"/>
    </row>
    <row r="141" spans="2:47" ht="7.5" customHeight="1">
      <c r="B141" s="3"/>
      <c r="C141" s="127"/>
      <c r="D141" s="128"/>
      <c r="E141" s="129"/>
      <c r="F141" s="26"/>
      <c r="G141" s="26"/>
      <c r="H141" s="27"/>
      <c r="I141" s="78"/>
      <c r="J141" s="79"/>
      <c r="K141" s="80"/>
      <c r="L141" s="26"/>
      <c r="N141" s="27"/>
      <c r="O141" s="87"/>
      <c r="P141" s="88"/>
      <c r="Q141" s="89"/>
      <c r="T141" s="27"/>
      <c r="U141" s="136"/>
      <c r="V141" s="137"/>
      <c r="W141" s="138"/>
      <c r="Z141" s="27"/>
      <c r="AA141" s="78"/>
      <c r="AB141" s="79"/>
      <c r="AC141" s="80"/>
      <c r="AF141" s="27"/>
      <c r="AG141" s="87"/>
      <c r="AH141" s="88"/>
      <c r="AI141" s="89"/>
      <c r="AL141" s="27"/>
      <c r="AM141" s="87"/>
      <c r="AN141" s="88"/>
      <c r="AO141" s="89"/>
      <c r="AR141" s="27"/>
      <c r="AS141" s="87"/>
      <c r="AT141" s="88"/>
      <c r="AU141" s="89"/>
    </row>
    <row r="142" spans="2:47" ht="7.5" customHeight="1">
      <c r="B142" s="3"/>
      <c r="C142" s="127"/>
      <c r="D142" s="128"/>
      <c r="E142" s="129"/>
      <c r="F142" s="26"/>
      <c r="G142" s="26"/>
      <c r="H142" s="27"/>
      <c r="I142" s="78"/>
      <c r="J142" s="79"/>
      <c r="K142" s="80"/>
      <c r="L142" s="26"/>
      <c r="N142" s="27"/>
      <c r="O142" s="87"/>
      <c r="P142" s="88"/>
      <c r="Q142" s="89"/>
      <c r="T142" s="27"/>
      <c r="U142" s="136"/>
      <c r="V142" s="137"/>
      <c r="W142" s="138"/>
      <c r="Z142" s="27"/>
      <c r="AA142" s="78"/>
      <c r="AB142" s="79"/>
      <c r="AC142" s="80"/>
      <c r="AF142" s="27"/>
      <c r="AG142" s="87"/>
      <c r="AH142" s="88"/>
      <c r="AI142" s="89"/>
      <c r="AL142" s="27"/>
      <c r="AM142" s="87"/>
      <c r="AN142" s="88"/>
      <c r="AO142" s="89"/>
      <c r="AR142" s="27"/>
      <c r="AS142" s="87"/>
      <c r="AT142" s="88"/>
      <c r="AU142" s="89"/>
    </row>
    <row r="143" spans="2:47" ht="7.5" customHeight="1">
      <c r="B143" s="3"/>
      <c r="C143" s="127"/>
      <c r="D143" s="128"/>
      <c r="E143" s="129"/>
      <c r="F143" s="26"/>
      <c r="H143" s="27"/>
      <c r="I143" s="78"/>
      <c r="J143" s="79"/>
      <c r="K143" s="80"/>
      <c r="L143" s="26"/>
      <c r="N143" s="27"/>
      <c r="O143" s="87"/>
      <c r="P143" s="88"/>
      <c r="Q143" s="89"/>
      <c r="T143" s="27"/>
      <c r="U143" s="136"/>
      <c r="V143" s="137"/>
      <c r="W143" s="138"/>
      <c r="Z143" s="27"/>
      <c r="AA143" s="78"/>
      <c r="AB143" s="79"/>
      <c r="AC143" s="80"/>
      <c r="AF143" s="27"/>
      <c r="AG143" s="87"/>
      <c r="AH143" s="88"/>
      <c r="AI143" s="89"/>
      <c r="AL143" s="27"/>
      <c r="AM143" s="87"/>
      <c r="AN143" s="88"/>
      <c r="AO143" s="89"/>
      <c r="AR143" s="27"/>
      <c r="AS143" s="87"/>
      <c r="AT143" s="88"/>
      <c r="AU143" s="89"/>
    </row>
    <row r="144" spans="2:47" ht="7.5" customHeight="1">
      <c r="B144" s="3"/>
      <c r="C144" s="127"/>
      <c r="D144" s="128"/>
      <c r="E144" s="129"/>
      <c r="F144" s="26"/>
      <c r="H144" s="27"/>
      <c r="I144" s="78"/>
      <c r="J144" s="79"/>
      <c r="K144" s="80"/>
      <c r="L144" s="26"/>
      <c r="N144" s="27"/>
      <c r="O144" s="87"/>
      <c r="P144" s="88"/>
      <c r="Q144" s="89"/>
      <c r="T144" s="27"/>
      <c r="U144" s="136"/>
      <c r="V144" s="137"/>
      <c r="W144" s="138"/>
      <c r="Z144" s="27"/>
      <c r="AA144" s="78"/>
      <c r="AB144" s="79"/>
      <c r="AC144" s="80"/>
      <c r="AF144" s="27"/>
      <c r="AG144" s="87"/>
      <c r="AH144" s="88"/>
      <c r="AI144" s="89"/>
      <c r="AL144" s="27"/>
      <c r="AM144" s="87"/>
      <c r="AN144" s="88"/>
      <c r="AO144" s="89"/>
      <c r="AR144" s="27"/>
      <c r="AS144" s="87"/>
      <c r="AT144" s="88"/>
      <c r="AU144" s="89"/>
    </row>
    <row r="145" spans="2:47" ht="7.5" customHeight="1">
      <c r="B145" s="3"/>
      <c r="C145" s="127"/>
      <c r="D145" s="128"/>
      <c r="E145" s="129"/>
      <c r="F145" s="26"/>
      <c r="H145" s="27"/>
      <c r="I145" s="78"/>
      <c r="J145" s="79"/>
      <c r="K145" s="80"/>
      <c r="L145" s="26"/>
      <c r="N145" s="27"/>
      <c r="O145" s="87"/>
      <c r="P145" s="88"/>
      <c r="Q145" s="89"/>
      <c r="T145" s="27"/>
      <c r="U145" s="136"/>
      <c r="V145" s="137"/>
      <c r="W145" s="138"/>
      <c r="Z145" s="27"/>
      <c r="AA145" s="78"/>
      <c r="AB145" s="79"/>
      <c r="AC145" s="80"/>
      <c r="AF145" s="27"/>
      <c r="AG145" s="87"/>
      <c r="AH145" s="88"/>
      <c r="AI145" s="89"/>
      <c r="AL145" s="27"/>
      <c r="AM145" s="87"/>
      <c r="AN145" s="88"/>
      <c r="AO145" s="89"/>
      <c r="AR145" s="27"/>
      <c r="AS145" s="87"/>
      <c r="AT145" s="88"/>
      <c r="AU145" s="89"/>
    </row>
    <row r="146" spans="2:47" ht="7.5" customHeight="1">
      <c r="B146" s="3"/>
      <c r="C146" s="127"/>
      <c r="D146" s="128"/>
      <c r="E146" s="129"/>
      <c r="F146" s="26"/>
      <c r="H146" s="27"/>
      <c r="I146" s="78"/>
      <c r="J146" s="79"/>
      <c r="K146" s="80"/>
      <c r="L146" s="26"/>
      <c r="N146" s="27"/>
      <c r="O146" s="87"/>
      <c r="P146" s="88"/>
      <c r="Q146" s="89"/>
      <c r="T146" s="27"/>
      <c r="U146" s="136"/>
      <c r="V146" s="137"/>
      <c r="W146" s="138"/>
      <c r="Z146" s="27"/>
      <c r="AA146" s="78"/>
      <c r="AB146" s="79"/>
      <c r="AC146" s="80"/>
      <c r="AF146" s="27"/>
      <c r="AG146" s="87"/>
      <c r="AH146" s="88"/>
      <c r="AI146" s="89"/>
      <c r="AL146" s="27"/>
      <c r="AM146" s="87"/>
      <c r="AN146" s="88"/>
      <c r="AO146" s="89"/>
      <c r="AR146" s="27"/>
      <c r="AS146" s="87"/>
      <c r="AT146" s="88"/>
      <c r="AU146" s="89"/>
    </row>
    <row r="147" spans="2:47" ht="7.5" customHeight="1">
      <c r="B147" s="3"/>
      <c r="C147" s="127"/>
      <c r="D147" s="128"/>
      <c r="E147" s="129"/>
      <c r="F147" s="26"/>
      <c r="H147" s="27"/>
      <c r="I147" s="78"/>
      <c r="J147" s="79"/>
      <c r="K147" s="80"/>
      <c r="L147" s="26"/>
      <c r="N147" s="27"/>
      <c r="O147" s="87"/>
      <c r="P147" s="88"/>
      <c r="Q147" s="89"/>
      <c r="T147" s="27"/>
      <c r="U147" s="136"/>
      <c r="V147" s="137"/>
      <c r="W147" s="138"/>
      <c r="Z147" s="27"/>
      <c r="AA147" s="78"/>
      <c r="AB147" s="79"/>
      <c r="AC147" s="80"/>
      <c r="AF147" s="27"/>
      <c r="AG147" s="87"/>
      <c r="AH147" s="88"/>
      <c r="AI147" s="89"/>
      <c r="AL147" s="27"/>
      <c r="AM147" s="87"/>
      <c r="AN147" s="88"/>
      <c r="AO147" s="89"/>
      <c r="AR147" s="27"/>
      <c r="AS147" s="87"/>
      <c r="AT147" s="88"/>
      <c r="AU147" s="89"/>
    </row>
    <row r="148" spans="2:47" ht="7.5" customHeight="1">
      <c r="B148" s="3"/>
      <c r="C148" s="127"/>
      <c r="D148" s="128"/>
      <c r="E148" s="129"/>
      <c r="F148" s="26"/>
      <c r="H148" s="27"/>
      <c r="I148" s="78"/>
      <c r="J148" s="79"/>
      <c r="K148" s="80"/>
      <c r="L148" s="26"/>
      <c r="N148" s="27"/>
      <c r="O148" s="87"/>
      <c r="P148" s="88"/>
      <c r="Q148" s="89"/>
      <c r="T148" s="27"/>
      <c r="U148" s="136"/>
      <c r="V148" s="137"/>
      <c r="W148" s="138"/>
      <c r="Z148" s="27"/>
      <c r="AA148" s="78"/>
      <c r="AB148" s="79"/>
      <c r="AC148" s="80"/>
      <c r="AF148" s="27"/>
      <c r="AG148" s="87"/>
      <c r="AH148" s="88"/>
      <c r="AI148" s="89"/>
      <c r="AL148" s="27"/>
      <c r="AM148" s="87"/>
      <c r="AN148" s="88"/>
      <c r="AO148" s="89"/>
      <c r="AR148" s="27"/>
      <c r="AS148" s="87"/>
      <c r="AT148" s="88"/>
      <c r="AU148" s="89"/>
    </row>
    <row r="149" spans="2:47" ht="7.5" customHeight="1">
      <c r="B149" s="3"/>
      <c r="C149" s="127"/>
      <c r="D149" s="128"/>
      <c r="E149" s="129"/>
      <c r="F149" s="26"/>
      <c r="H149" s="27"/>
      <c r="I149" s="78"/>
      <c r="J149" s="79"/>
      <c r="K149" s="80"/>
      <c r="L149" s="26"/>
      <c r="N149" s="27"/>
      <c r="O149" s="87"/>
      <c r="P149" s="88"/>
      <c r="Q149" s="89"/>
      <c r="T149" s="27"/>
      <c r="U149" s="136"/>
      <c r="V149" s="137"/>
      <c r="W149" s="138"/>
      <c r="Z149" s="27"/>
      <c r="AA149" s="78"/>
      <c r="AB149" s="79"/>
      <c r="AC149" s="80"/>
      <c r="AF149" s="27"/>
      <c r="AG149" s="87"/>
      <c r="AH149" s="88"/>
      <c r="AI149" s="89"/>
      <c r="AL149" s="27"/>
      <c r="AM149" s="87"/>
      <c r="AN149" s="88"/>
      <c r="AO149" s="89"/>
      <c r="AR149" s="27"/>
      <c r="AS149" s="87"/>
      <c r="AT149" s="88"/>
      <c r="AU149" s="89"/>
    </row>
    <row r="150" spans="2:47" ht="7.5" customHeight="1">
      <c r="B150" s="3"/>
      <c r="C150" s="127"/>
      <c r="D150" s="128"/>
      <c r="E150" s="129"/>
      <c r="F150" s="26"/>
      <c r="H150" s="27"/>
      <c r="I150" s="78"/>
      <c r="J150" s="79"/>
      <c r="K150" s="80"/>
      <c r="L150" s="26"/>
      <c r="N150" s="27"/>
      <c r="O150" s="87"/>
      <c r="P150" s="88"/>
      <c r="Q150" s="89"/>
      <c r="T150" s="27"/>
      <c r="U150" s="136"/>
      <c r="V150" s="137"/>
      <c r="W150" s="138"/>
      <c r="Z150" s="27"/>
      <c r="AA150" s="78"/>
      <c r="AB150" s="79"/>
      <c r="AC150" s="80"/>
      <c r="AF150" s="27"/>
      <c r="AG150" s="87"/>
      <c r="AH150" s="88"/>
      <c r="AI150" s="89"/>
      <c r="AL150" s="27"/>
      <c r="AM150" s="87"/>
      <c r="AN150" s="88"/>
      <c r="AO150" s="89"/>
      <c r="AR150" s="27"/>
      <c r="AS150" s="87"/>
      <c r="AT150" s="88"/>
      <c r="AU150" s="89"/>
    </row>
    <row r="151" spans="3:48" ht="7.5" customHeight="1" thickBot="1">
      <c r="C151" s="130"/>
      <c r="D151" s="131"/>
      <c r="E151" s="132"/>
      <c r="F151" s="26"/>
      <c r="H151" s="27"/>
      <c r="I151" s="81"/>
      <c r="J151" s="82"/>
      <c r="K151" s="83"/>
      <c r="L151" s="26"/>
      <c r="N151" s="27"/>
      <c r="O151" s="90"/>
      <c r="P151" s="91"/>
      <c r="Q151" s="92"/>
      <c r="T151" s="27"/>
      <c r="U151" s="139"/>
      <c r="V151" s="140"/>
      <c r="W151" s="141"/>
      <c r="Z151" s="27"/>
      <c r="AA151" s="81"/>
      <c r="AB151" s="82"/>
      <c r="AC151" s="83"/>
      <c r="AF151" s="27"/>
      <c r="AG151" s="90"/>
      <c r="AH151" s="91"/>
      <c r="AI151" s="92"/>
      <c r="AL151" s="27"/>
      <c r="AM151" s="90"/>
      <c r="AN151" s="91"/>
      <c r="AO151" s="92"/>
      <c r="AR151" s="27"/>
      <c r="AS151" s="90"/>
      <c r="AT151" s="91"/>
      <c r="AU151" s="92"/>
      <c r="AV151" s="3"/>
    </row>
    <row r="152" ht="7.5" customHeight="1">
      <c r="AV152" s="3"/>
    </row>
    <row r="156" spans="6:44" ht="7.5" customHeight="1">
      <c r="F156" s="40"/>
      <c r="R156" s="40"/>
      <c r="AD156" s="40"/>
      <c r="AQ156" s="3"/>
      <c r="AR156" s="63"/>
    </row>
    <row r="157" spans="6:43" ht="7.5" customHeight="1">
      <c r="F157" s="40"/>
      <c r="R157" s="40"/>
      <c r="AD157" s="40"/>
      <c r="AQ157" s="40"/>
    </row>
    <row r="158" spans="6:43" ht="7.5" customHeight="1">
      <c r="F158" s="40"/>
      <c r="L158" s="72" t="s">
        <v>35</v>
      </c>
      <c r="M158" s="72"/>
      <c r="R158" s="40"/>
      <c r="AD158" s="40"/>
      <c r="AK158" s="72" t="s">
        <v>36</v>
      </c>
      <c r="AL158" s="72"/>
      <c r="AQ158" s="40"/>
    </row>
    <row r="159" spans="6:43" ht="7.5" customHeight="1">
      <c r="F159" s="40"/>
      <c r="L159" s="72"/>
      <c r="M159" s="72"/>
      <c r="R159" s="40"/>
      <c r="AD159" s="40"/>
      <c r="AK159" s="72"/>
      <c r="AL159" s="72"/>
      <c r="AQ159" s="40"/>
    </row>
    <row r="160" spans="6:43" ht="7.5" customHeight="1" thickBot="1">
      <c r="F160" s="40"/>
      <c r="G160" s="42"/>
      <c r="H160" s="43"/>
      <c r="I160" s="43"/>
      <c r="J160" s="43"/>
      <c r="K160" s="43"/>
      <c r="L160" s="43"/>
      <c r="M160" s="12"/>
      <c r="N160" s="12"/>
      <c r="O160" s="12"/>
      <c r="P160" s="12"/>
      <c r="Q160" s="12"/>
      <c r="R160" s="41"/>
      <c r="AD160" s="40"/>
      <c r="AE160" s="42"/>
      <c r="AF160" s="43"/>
      <c r="AG160" s="43"/>
      <c r="AH160" s="43"/>
      <c r="AI160" s="43"/>
      <c r="AJ160" s="43"/>
      <c r="AK160" s="43"/>
      <c r="AL160" s="12"/>
      <c r="AM160" s="12"/>
      <c r="AN160" s="12"/>
      <c r="AO160" s="12"/>
      <c r="AP160" s="12"/>
      <c r="AQ160" s="41"/>
    </row>
    <row r="161" spans="5:45" ht="7.5" customHeight="1">
      <c r="E161" s="93">
        <v>7</v>
      </c>
      <c r="F161" s="93"/>
      <c r="L161" s="44"/>
      <c r="S161" s="93">
        <v>0</v>
      </c>
      <c r="T161" s="93"/>
      <c r="AC161" s="93">
        <v>8</v>
      </c>
      <c r="AD161" s="93"/>
      <c r="AK161" s="44"/>
      <c r="AR161" s="93">
        <v>0</v>
      </c>
      <c r="AS161" s="93"/>
    </row>
    <row r="162" spans="5:45" ht="7.5" customHeight="1">
      <c r="E162" s="93"/>
      <c r="F162" s="93"/>
      <c r="L162" s="40"/>
      <c r="S162" s="93"/>
      <c r="T162" s="93"/>
      <c r="AC162" s="93"/>
      <c r="AD162" s="93"/>
      <c r="AK162" s="40"/>
      <c r="AR162" s="93"/>
      <c r="AS162" s="93"/>
    </row>
    <row r="163" spans="12:37" ht="7.5" customHeight="1">
      <c r="L163" s="40"/>
      <c r="AK163" s="40"/>
    </row>
  </sheetData>
  <sheetProtection/>
  <mergeCells count="173">
    <mergeCell ref="E161:F162"/>
    <mergeCell ref="S161:T162"/>
    <mergeCell ref="AC161:AD162"/>
    <mergeCell ref="AR161:AS162"/>
    <mergeCell ref="F134:G135"/>
    <mergeCell ref="R134:S135"/>
    <mergeCell ref="AE134:AF135"/>
    <mergeCell ref="AP51:AZ52"/>
    <mergeCell ref="AN47:AO48"/>
    <mergeCell ref="W51:AF52"/>
    <mergeCell ref="S126:T127"/>
    <mergeCell ref="AD126:AE127"/>
    <mergeCell ref="AQ126:AR127"/>
    <mergeCell ref="AM131:AN132"/>
    <mergeCell ref="AT131:AU132"/>
    <mergeCell ref="F126:G127"/>
    <mergeCell ref="O62:P63"/>
    <mergeCell ref="AJ62:AK63"/>
    <mergeCell ref="AO55:AP56"/>
    <mergeCell ref="AN77:AR78"/>
    <mergeCell ref="Z58:AA59"/>
    <mergeCell ref="S66:T74"/>
    <mergeCell ref="AF66:AG74"/>
    <mergeCell ref="C131:D132"/>
    <mergeCell ref="J131:K132"/>
    <mergeCell ref="O131:P132"/>
    <mergeCell ref="V131:W132"/>
    <mergeCell ref="AA131:AB132"/>
    <mergeCell ref="AH131:AI132"/>
    <mergeCell ref="K1:AR3"/>
    <mergeCell ref="C4:D6"/>
    <mergeCell ref="E4:K6"/>
    <mergeCell ref="L4:AF6"/>
    <mergeCell ref="AG4:AY6"/>
    <mergeCell ref="AG113:AY114"/>
    <mergeCell ref="AO73:AP74"/>
    <mergeCell ref="K55:L56"/>
    <mergeCell ref="AP47:AZ48"/>
    <mergeCell ref="AP49:AZ50"/>
    <mergeCell ref="C22:D24"/>
    <mergeCell ref="C25:D27"/>
    <mergeCell ref="C28:D30"/>
    <mergeCell ref="C7:D9"/>
    <mergeCell ref="E7:K9"/>
    <mergeCell ref="C10:D12"/>
    <mergeCell ref="C13:D15"/>
    <mergeCell ref="C16:D18"/>
    <mergeCell ref="C31:D33"/>
    <mergeCell ref="E10:K12"/>
    <mergeCell ref="E13:K15"/>
    <mergeCell ref="E16:K18"/>
    <mergeCell ref="E19:K21"/>
    <mergeCell ref="E22:K24"/>
    <mergeCell ref="E25:K27"/>
    <mergeCell ref="E28:K30"/>
    <mergeCell ref="E31:K33"/>
    <mergeCell ref="C19:D21"/>
    <mergeCell ref="L25:T27"/>
    <mergeCell ref="L28:T30"/>
    <mergeCell ref="L31:T33"/>
    <mergeCell ref="U7:V9"/>
    <mergeCell ref="U10:V12"/>
    <mergeCell ref="U13:V15"/>
    <mergeCell ref="U16:V18"/>
    <mergeCell ref="N19:T21"/>
    <mergeCell ref="N22:T24"/>
    <mergeCell ref="N16:T18"/>
    <mergeCell ref="U31:V33"/>
    <mergeCell ref="W25:AF27"/>
    <mergeCell ref="W28:AF30"/>
    <mergeCell ref="W31:AF33"/>
    <mergeCell ref="U19:V21"/>
    <mergeCell ref="U22:V24"/>
    <mergeCell ref="U25:V27"/>
    <mergeCell ref="U28:V30"/>
    <mergeCell ref="AG25:AO27"/>
    <mergeCell ref="AG28:AO30"/>
    <mergeCell ref="AG19:AH21"/>
    <mergeCell ref="AG22:AH24"/>
    <mergeCell ref="AG7:AH9"/>
    <mergeCell ref="AG10:AH12"/>
    <mergeCell ref="AG13:AH15"/>
    <mergeCell ref="AG16:AH18"/>
    <mergeCell ref="AI7:AO9"/>
    <mergeCell ref="AI10:AO12"/>
    <mergeCell ref="AG31:AO33"/>
    <mergeCell ref="AP7:AQ9"/>
    <mergeCell ref="AP10:AQ12"/>
    <mergeCell ref="AP13:AQ15"/>
    <mergeCell ref="AP16:AQ18"/>
    <mergeCell ref="AP19:AQ21"/>
    <mergeCell ref="AP22:AQ24"/>
    <mergeCell ref="AP25:AQ27"/>
    <mergeCell ref="AP28:AQ30"/>
    <mergeCell ref="AP31:AQ33"/>
    <mergeCell ref="AR25:AY27"/>
    <mergeCell ref="AR28:AY30"/>
    <mergeCell ref="AR19:AW21"/>
    <mergeCell ref="AR22:AW24"/>
    <mergeCell ref="AR7:AW9"/>
    <mergeCell ref="AR10:AW12"/>
    <mergeCell ref="AR13:AW15"/>
    <mergeCell ref="AR16:AW18"/>
    <mergeCell ref="AX7:AY9"/>
    <mergeCell ref="AX10:AY12"/>
    <mergeCell ref="AR31:AY33"/>
    <mergeCell ref="L7:M9"/>
    <mergeCell ref="L10:M12"/>
    <mergeCell ref="L13:M15"/>
    <mergeCell ref="L16:M18"/>
    <mergeCell ref="L19:M21"/>
    <mergeCell ref="L22:M24"/>
    <mergeCell ref="N7:T9"/>
    <mergeCell ref="N10:T12"/>
    <mergeCell ref="N13:T15"/>
    <mergeCell ref="W13:AD15"/>
    <mergeCell ref="AE13:AF15"/>
    <mergeCell ref="W16:AD18"/>
    <mergeCell ref="AE16:AF18"/>
    <mergeCell ref="W7:AD9"/>
    <mergeCell ref="AE7:AF9"/>
    <mergeCell ref="W10:AD12"/>
    <mergeCell ref="AE10:AF12"/>
    <mergeCell ref="AI16:AO18"/>
    <mergeCell ref="AI19:AO21"/>
    <mergeCell ref="AI22:AO24"/>
    <mergeCell ref="W19:AD21"/>
    <mergeCell ref="AE19:AF21"/>
    <mergeCell ref="W22:AD24"/>
    <mergeCell ref="AE22:AF24"/>
    <mergeCell ref="J75:O76"/>
    <mergeCell ref="J77:O78"/>
    <mergeCell ref="Z65:AA66"/>
    <mergeCell ref="B40:AR41"/>
    <mergeCell ref="AN75:AR76"/>
    <mergeCell ref="AX13:AY15"/>
    <mergeCell ref="AX16:AY18"/>
    <mergeCell ref="AX19:AY21"/>
    <mergeCell ref="AX22:AY24"/>
    <mergeCell ref="AI13:AO15"/>
    <mergeCell ref="AU82:AW93"/>
    <mergeCell ref="F80:H81"/>
    <mergeCell ref="Q80:S81"/>
    <mergeCell ref="AG80:AI81"/>
    <mergeCell ref="AU80:AW81"/>
    <mergeCell ref="E35:S36"/>
    <mergeCell ref="F82:H93"/>
    <mergeCell ref="Q82:S93"/>
    <mergeCell ref="AG82:AI93"/>
    <mergeCell ref="L73:M74"/>
    <mergeCell ref="C140:E151"/>
    <mergeCell ref="I140:K151"/>
    <mergeCell ref="O140:Q151"/>
    <mergeCell ref="U140:W151"/>
    <mergeCell ref="C138:E139"/>
    <mergeCell ref="AG138:AI139"/>
    <mergeCell ref="AS138:AU139"/>
    <mergeCell ref="I138:K139"/>
    <mergeCell ref="O138:Q139"/>
    <mergeCell ref="U138:W139"/>
    <mergeCell ref="AA138:AC139"/>
    <mergeCell ref="AP134:AQ135"/>
    <mergeCell ref="AM138:AO139"/>
    <mergeCell ref="L158:M159"/>
    <mergeCell ref="AK158:AL159"/>
    <mergeCell ref="AG43:AY44"/>
    <mergeCell ref="AA140:AC151"/>
    <mergeCell ref="AG140:AI151"/>
    <mergeCell ref="AM140:AO151"/>
    <mergeCell ref="AS140:AU151"/>
    <mergeCell ref="L129:M130"/>
    <mergeCell ref="AJ129:AK130"/>
    <mergeCell ref="R136:T137"/>
  </mergeCells>
  <printOptions/>
  <pageMargins left="0.75" right="0.75" top="1" bottom="1" header="0.512" footer="0.51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0"/>
  <sheetViews>
    <sheetView showZeros="0" view="pageBreakPreview" zoomScaleSheetLayoutView="100" zoomScalePageLayoutView="0" workbookViewId="0" topLeftCell="A10">
      <selection activeCell="AU36" sqref="AU36"/>
    </sheetView>
  </sheetViews>
  <sheetFormatPr defaultColWidth="9.00390625" defaultRowHeight="13.5"/>
  <cols>
    <col min="1" max="62" width="2.125" style="0" customWidth="1"/>
  </cols>
  <sheetData>
    <row r="1" spans="1:47" ht="30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1"/>
      <c r="AP1" s="1"/>
      <c r="AQ1" s="1"/>
      <c r="AR1" s="1"/>
      <c r="AS1" s="1"/>
      <c r="AT1" s="1"/>
      <c r="AU1" s="1"/>
    </row>
    <row r="2" spans="1:47" ht="14.25">
      <c r="A2" s="449" t="s">
        <v>93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1"/>
      <c r="AP2" s="1"/>
      <c r="AQ2" s="1"/>
      <c r="AR2" s="1"/>
      <c r="AS2" s="1"/>
      <c r="AT2" s="1"/>
      <c r="AU2" s="1"/>
    </row>
    <row r="3" spans="2:47" ht="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customHeight="1" thickBot="1">
      <c r="A4" s="456" t="s">
        <v>166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1"/>
      <c r="AP4" s="1"/>
      <c r="AQ4" s="1"/>
      <c r="AR4" s="1"/>
      <c r="AS4" s="1"/>
      <c r="AT4" s="1"/>
      <c r="AU4" s="1"/>
    </row>
    <row r="5" spans="1:47" ht="19.5" customHeight="1">
      <c r="A5" s="450" t="s">
        <v>129</v>
      </c>
      <c r="B5" s="451"/>
      <c r="C5" s="451"/>
      <c r="D5" s="452"/>
      <c r="E5" s="453" t="s">
        <v>21</v>
      </c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5"/>
      <c r="AO5" s="1"/>
      <c r="AP5" s="1"/>
      <c r="AQ5" s="1"/>
      <c r="AR5" s="1"/>
      <c r="AS5" s="1"/>
      <c r="AT5" s="1"/>
      <c r="AU5" s="1"/>
    </row>
    <row r="6" spans="1:47" ht="19.5" customHeight="1">
      <c r="A6" s="445" t="s">
        <v>18</v>
      </c>
      <c r="B6" s="446"/>
      <c r="C6" s="446"/>
      <c r="D6" s="447"/>
      <c r="E6" s="437">
        <v>1</v>
      </c>
      <c r="F6" s="438"/>
      <c r="G6" s="429" t="s">
        <v>172</v>
      </c>
      <c r="H6" s="430"/>
      <c r="I6" s="430"/>
      <c r="J6" s="430"/>
      <c r="K6" s="430"/>
      <c r="L6" s="430"/>
      <c r="M6" s="431"/>
      <c r="N6" s="432">
        <v>2</v>
      </c>
      <c r="O6" s="433"/>
      <c r="P6" s="429" t="s">
        <v>108</v>
      </c>
      <c r="Q6" s="430"/>
      <c r="R6" s="430"/>
      <c r="S6" s="430"/>
      <c r="T6" s="430"/>
      <c r="U6" s="430"/>
      <c r="V6" s="431"/>
      <c r="W6" s="432">
        <v>3</v>
      </c>
      <c r="X6" s="433"/>
      <c r="Y6" s="442" t="s">
        <v>167</v>
      </c>
      <c r="Z6" s="443"/>
      <c r="AA6" s="443"/>
      <c r="AB6" s="443"/>
      <c r="AC6" s="443"/>
      <c r="AD6" s="443"/>
      <c r="AE6" s="444"/>
      <c r="AF6" s="286"/>
      <c r="AG6" s="288"/>
      <c r="AH6" s="286"/>
      <c r="AI6" s="287"/>
      <c r="AJ6" s="287"/>
      <c r="AK6" s="287"/>
      <c r="AL6" s="287"/>
      <c r="AM6" s="287"/>
      <c r="AN6" s="305"/>
      <c r="AO6" s="1"/>
      <c r="AP6" s="1"/>
      <c r="AQ6" s="1"/>
      <c r="AR6" s="1"/>
      <c r="AS6" s="1"/>
      <c r="AT6" s="1"/>
      <c r="AU6" s="1"/>
    </row>
    <row r="7" spans="1:47" ht="19.5" customHeight="1">
      <c r="A7" s="439" t="s">
        <v>19</v>
      </c>
      <c r="B7" s="440"/>
      <c r="C7" s="440"/>
      <c r="D7" s="441"/>
      <c r="E7" s="437">
        <v>4</v>
      </c>
      <c r="F7" s="438"/>
      <c r="G7" s="429" t="s">
        <v>173</v>
      </c>
      <c r="H7" s="430"/>
      <c r="I7" s="430"/>
      <c r="J7" s="430"/>
      <c r="K7" s="430"/>
      <c r="L7" s="430"/>
      <c r="M7" s="431"/>
      <c r="N7" s="432">
        <v>5</v>
      </c>
      <c r="O7" s="433"/>
      <c r="P7" s="429" t="s">
        <v>111</v>
      </c>
      <c r="Q7" s="430"/>
      <c r="R7" s="430"/>
      <c r="S7" s="430"/>
      <c r="T7" s="430"/>
      <c r="U7" s="430"/>
      <c r="V7" s="431"/>
      <c r="W7" s="432">
        <v>6</v>
      </c>
      <c r="X7" s="433"/>
      <c r="Y7" s="442" t="s">
        <v>168</v>
      </c>
      <c r="Z7" s="443"/>
      <c r="AA7" s="443"/>
      <c r="AB7" s="443"/>
      <c r="AC7" s="443"/>
      <c r="AD7" s="443"/>
      <c r="AE7" s="444"/>
      <c r="AF7" s="286"/>
      <c r="AG7" s="288"/>
      <c r="AH7" s="286"/>
      <c r="AI7" s="287"/>
      <c r="AJ7" s="287"/>
      <c r="AK7" s="287"/>
      <c r="AL7" s="287"/>
      <c r="AM7" s="287"/>
      <c r="AN7" s="305"/>
      <c r="AO7" s="1"/>
      <c r="AP7" s="1"/>
      <c r="AQ7" s="1"/>
      <c r="AR7" s="1"/>
      <c r="AS7" s="1"/>
      <c r="AT7" s="1"/>
      <c r="AU7" s="1"/>
    </row>
    <row r="8" spans="1:47" ht="19.5" customHeight="1">
      <c r="A8" s="434" t="s">
        <v>20</v>
      </c>
      <c r="B8" s="435"/>
      <c r="C8" s="435"/>
      <c r="D8" s="436"/>
      <c r="E8" s="437">
        <v>7</v>
      </c>
      <c r="F8" s="438"/>
      <c r="G8" s="429" t="s">
        <v>110</v>
      </c>
      <c r="H8" s="430"/>
      <c r="I8" s="430"/>
      <c r="J8" s="430"/>
      <c r="K8" s="430"/>
      <c r="L8" s="430"/>
      <c r="M8" s="431"/>
      <c r="N8" s="432">
        <v>8</v>
      </c>
      <c r="O8" s="433"/>
      <c r="P8" s="429" t="s">
        <v>114</v>
      </c>
      <c r="Q8" s="430"/>
      <c r="R8" s="430"/>
      <c r="S8" s="430"/>
      <c r="T8" s="430"/>
      <c r="U8" s="430"/>
      <c r="V8" s="431"/>
      <c r="W8" s="432">
        <v>9</v>
      </c>
      <c r="X8" s="433"/>
      <c r="Y8" s="429" t="s">
        <v>174</v>
      </c>
      <c r="Z8" s="430"/>
      <c r="AA8" s="430"/>
      <c r="AB8" s="430"/>
      <c r="AC8" s="430"/>
      <c r="AD8" s="430"/>
      <c r="AE8" s="431"/>
      <c r="AF8" s="286"/>
      <c r="AG8" s="288"/>
      <c r="AH8" s="286"/>
      <c r="AI8" s="287"/>
      <c r="AJ8" s="287"/>
      <c r="AK8" s="287"/>
      <c r="AL8" s="287"/>
      <c r="AM8" s="287"/>
      <c r="AN8" s="305"/>
      <c r="AO8" s="1"/>
      <c r="AP8" s="1"/>
      <c r="AQ8" s="1"/>
      <c r="AR8" s="1"/>
      <c r="AS8" s="1"/>
      <c r="AT8" s="1"/>
      <c r="AU8" s="1"/>
    </row>
    <row r="9" spans="1:47" ht="19.5" customHeight="1" thickBot="1">
      <c r="A9" s="297" t="s">
        <v>49</v>
      </c>
      <c r="B9" s="298"/>
      <c r="C9" s="298"/>
      <c r="D9" s="299"/>
      <c r="E9" s="300">
        <v>10</v>
      </c>
      <c r="F9" s="301"/>
      <c r="G9" s="294" t="s">
        <v>105</v>
      </c>
      <c r="H9" s="295"/>
      <c r="I9" s="295"/>
      <c r="J9" s="295"/>
      <c r="K9" s="295"/>
      <c r="L9" s="295"/>
      <c r="M9" s="296"/>
      <c r="N9" s="292">
        <v>11</v>
      </c>
      <c r="O9" s="293"/>
      <c r="P9" s="289" t="s">
        <v>169</v>
      </c>
      <c r="Q9" s="290"/>
      <c r="R9" s="290"/>
      <c r="S9" s="290"/>
      <c r="T9" s="290"/>
      <c r="U9" s="290"/>
      <c r="V9" s="291"/>
      <c r="W9" s="292">
        <v>12</v>
      </c>
      <c r="X9" s="293"/>
      <c r="Y9" s="294" t="s">
        <v>175</v>
      </c>
      <c r="Z9" s="295"/>
      <c r="AA9" s="295"/>
      <c r="AB9" s="295"/>
      <c r="AC9" s="295"/>
      <c r="AD9" s="295"/>
      <c r="AE9" s="296"/>
      <c r="AF9" s="281"/>
      <c r="AG9" s="282"/>
      <c r="AH9" s="281"/>
      <c r="AI9" s="283"/>
      <c r="AJ9" s="283"/>
      <c r="AK9" s="283"/>
      <c r="AL9" s="283"/>
      <c r="AM9" s="283"/>
      <c r="AN9" s="284"/>
      <c r="AO9" s="1"/>
      <c r="AP9" s="1"/>
      <c r="AQ9" s="1"/>
      <c r="AR9" s="1"/>
      <c r="AS9" s="1"/>
      <c r="AT9" s="1"/>
      <c r="AU9" s="1"/>
    </row>
    <row r="10" spans="2:47" ht="12.75" customHeight="1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50" ht="19.5" customHeight="1">
      <c r="A11" s="366" t="s">
        <v>130</v>
      </c>
      <c r="B11" s="428"/>
      <c r="C11" s="428"/>
      <c r="D11" s="428"/>
      <c r="E11" s="428"/>
      <c r="F11" s="428"/>
      <c r="G11" s="428"/>
      <c r="H11" s="428"/>
      <c r="I11" s="428"/>
      <c r="J11" s="377"/>
      <c r="K11" s="320" t="str">
        <f>IF(E12&gt;0,E12,"")</f>
        <v>境野FCA</v>
      </c>
      <c r="L11" s="322"/>
      <c r="M11" s="322"/>
      <c r="N11" s="322"/>
      <c r="O11" s="321"/>
      <c r="P11" s="320" t="str">
        <f>IF(E13&gt;0,E13,"")</f>
        <v>FC桐生</v>
      </c>
      <c r="Q11" s="322"/>
      <c r="R11" s="322"/>
      <c r="S11" s="322"/>
      <c r="T11" s="321"/>
      <c r="U11" s="320" t="str">
        <f>IF(E14&gt;0,E14,"")</f>
        <v>新桐生ジュニオールA</v>
      </c>
      <c r="V11" s="322"/>
      <c r="W11" s="322"/>
      <c r="X11" s="322"/>
      <c r="Y11" s="321"/>
      <c r="Z11" s="286"/>
      <c r="AA11" s="287"/>
      <c r="AB11" s="287"/>
      <c r="AC11" s="287"/>
      <c r="AD11" s="303"/>
      <c r="AE11" s="324" t="s">
        <v>0</v>
      </c>
      <c r="AF11" s="321"/>
      <c r="AG11" s="320" t="s">
        <v>1</v>
      </c>
      <c r="AH11" s="321"/>
      <c r="AI11" s="320" t="s">
        <v>2</v>
      </c>
      <c r="AJ11" s="321"/>
      <c r="AK11" s="320" t="s">
        <v>3</v>
      </c>
      <c r="AL11" s="325"/>
      <c r="AM11" s="326" t="s">
        <v>4</v>
      </c>
      <c r="AN11" s="327"/>
      <c r="AP11" s="1"/>
      <c r="AQ11" s="1"/>
      <c r="AR11" s="1"/>
      <c r="AS11" s="1"/>
      <c r="AT11" s="1"/>
      <c r="AU11" s="2"/>
      <c r="AV11" s="2"/>
      <c r="AW11" s="2"/>
      <c r="AX11" s="2"/>
    </row>
    <row r="12" spans="1:50" ht="19.5" customHeight="1">
      <c r="A12" s="318">
        <v>1</v>
      </c>
      <c r="B12" s="319"/>
      <c r="C12" s="320" t="s">
        <v>131</v>
      </c>
      <c r="D12" s="321"/>
      <c r="E12" s="320" t="str">
        <f>+G6</f>
        <v>境野FCA</v>
      </c>
      <c r="F12" s="322"/>
      <c r="G12" s="322"/>
      <c r="H12" s="322"/>
      <c r="I12" s="322"/>
      <c r="J12" s="321"/>
      <c r="K12" s="425"/>
      <c r="L12" s="426"/>
      <c r="M12" s="426"/>
      <c r="N12" s="426"/>
      <c r="O12" s="427"/>
      <c r="P12" s="323">
        <v>2</v>
      </c>
      <c r="Q12" s="313"/>
      <c r="R12" s="39"/>
      <c r="S12" s="312" t="s">
        <v>239</v>
      </c>
      <c r="T12" s="313"/>
      <c r="U12" s="323">
        <v>6</v>
      </c>
      <c r="V12" s="313"/>
      <c r="W12" s="39"/>
      <c r="X12" s="312" t="s">
        <v>239</v>
      </c>
      <c r="Y12" s="313"/>
      <c r="Z12" s="286"/>
      <c r="AA12" s="287"/>
      <c r="AB12" s="287"/>
      <c r="AC12" s="287"/>
      <c r="AD12" s="303"/>
      <c r="AE12" s="317">
        <v>6</v>
      </c>
      <c r="AF12" s="307"/>
      <c r="AG12" s="306">
        <v>8</v>
      </c>
      <c r="AH12" s="307"/>
      <c r="AI12" s="323" t="s">
        <v>239</v>
      </c>
      <c r="AJ12" s="313"/>
      <c r="AK12" s="308">
        <v>8</v>
      </c>
      <c r="AL12" s="309"/>
      <c r="AM12" s="310">
        <v>1</v>
      </c>
      <c r="AN12" s="311"/>
      <c r="AP12" s="1"/>
      <c r="AX12" s="13"/>
    </row>
    <row r="13" spans="1:42" ht="19.5" customHeight="1">
      <c r="A13" s="318">
        <v>2</v>
      </c>
      <c r="B13" s="319"/>
      <c r="C13" s="320" t="s">
        <v>7</v>
      </c>
      <c r="D13" s="321"/>
      <c r="E13" s="320" t="str">
        <f>+P6</f>
        <v>FC桐生</v>
      </c>
      <c r="F13" s="322"/>
      <c r="G13" s="322"/>
      <c r="H13" s="322"/>
      <c r="I13" s="322"/>
      <c r="J13" s="321"/>
      <c r="K13" s="312" t="s">
        <v>239</v>
      </c>
      <c r="L13" s="313"/>
      <c r="M13" s="14">
        <f>-BA19</f>
        <v>0</v>
      </c>
      <c r="N13" s="323">
        <v>2</v>
      </c>
      <c r="O13" s="313"/>
      <c r="P13" s="425"/>
      <c r="Q13" s="426"/>
      <c r="R13" s="426"/>
      <c r="S13" s="426"/>
      <c r="T13" s="427"/>
      <c r="U13" s="323">
        <v>8</v>
      </c>
      <c r="V13" s="313"/>
      <c r="W13" s="39"/>
      <c r="X13" s="312" t="s">
        <v>239</v>
      </c>
      <c r="Y13" s="313"/>
      <c r="Z13" s="286"/>
      <c r="AA13" s="287"/>
      <c r="AB13" s="287"/>
      <c r="AC13" s="287"/>
      <c r="AD13" s="303"/>
      <c r="AE13" s="317">
        <v>3</v>
      </c>
      <c r="AF13" s="307"/>
      <c r="AG13" s="306">
        <v>8</v>
      </c>
      <c r="AH13" s="307"/>
      <c r="AI13" s="306">
        <v>2</v>
      </c>
      <c r="AJ13" s="307"/>
      <c r="AK13" s="308">
        <f>AG13-AI13</f>
        <v>6</v>
      </c>
      <c r="AL13" s="309"/>
      <c r="AM13" s="310">
        <v>2</v>
      </c>
      <c r="AN13" s="311"/>
      <c r="AP13" s="1"/>
    </row>
    <row r="14" spans="1:42" ht="19.5" customHeight="1">
      <c r="A14" s="318">
        <v>3</v>
      </c>
      <c r="B14" s="319"/>
      <c r="C14" s="320" t="s">
        <v>8</v>
      </c>
      <c r="D14" s="321"/>
      <c r="E14" s="320" t="str">
        <f>+Y6</f>
        <v>新桐生ジュニオールA</v>
      </c>
      <c r="F14" s="322"/>
      <c r="G14" s="322"/>
      <c r="H14" s="322"/>
      <c r="I14" s="322"/>
      <c r="J14" s="321"/>
      <c r="K14" s="312" t="s">
        <v>239</v>
      </c>
      <c r="L14" s="313"/>
      <c r="M14" s="39"/>
      <c r="N14" s="312">
        <v>6</v>
      </c>
      <c r="O14" s="313"/>
      <c r="P14" s="312" t="s">
        <v>239</v>
      </c>
      <c r="Q14" s="313"/>
      <c r="R14" s="39"/>
      <c r="S14" s="312">
        <v>8</v>
      </c>
      <c r="T14" s="313"/>
      <c r="U14" s="425"/>
      <c r="V14" s="426"/>
      <c r="W14" s="426"/>
      <c r="X14" s="426"/>
      <c r="Y14" s="427"/>
      <c r="Z14" s="286"/>
      <c r="AA14" s="287"/>
      <c r="AB14" s="287"/>
      <c r="AC14" s="287"/>
      <c r="AD14" s="303"/>
      <c r="AE14" s="323" t="s">
        <v>239</v>
      </c>
      <c r="AF14" s="313"/>
      <c r="AG14" s="323" t="s">
        <v>239</v>
      </c>
      <c r="AH14" s="313"/>
      <c r="AI14" s="306">
        <v>14</v>
      </c>
      <c r="AJ14" s="307"/>
      <c r="AK14" s="308">
        <v>-14</v>
      </c>
      <c r="AL14" s="309"/>
      <c r="AM14" s="310">
        <v>3</v>
      </c>
      <c r="AN14" s="311"/>
      <c r="AP14" s="1"/>
    </row>
    <row r="15" spans="1:42" ht="19.5" customHeight="1" thickBot="1">
      <c r="A15" s="286"/>
      <c r="B15" s="288"/>
      <c r="C15" s="286"/>
      <c r="D15" s="288"/>
      <c r="E15" s="286"/>
      <c r="F15" s="287"/>
      <c r="G15" s="287"/>
      <c r="H15" s="287"/>
      <c r="I15" s="287"/>
      <c r="J15" s="288"/>
      <c r="K15" s="286"/>
      <c r="L15" s="287"/>
      <c r="M15" s="287"/>
      <c r="N15" s="287"/>
      <c r="O15" s="288"/>
      <c r="P15" s="286"/>
      <c r="Q15" s="287"/>
      <c r="R15" s="287"/>
      <c r="S15" s="287"/>
      <c r="T15" s="288"/>
      <c r="U15" s="286"/>
      <c r="V15" s="287"/>
      <c r="W15" s="287"/>
      <c r="X15" s="287"/>
      <c r="Y15" s="288"/>
      <c r="Z15" s="286"/>
      <c r="AA15" s="287"/>
      <c r="AB15" s="287"/>
      <c r="AC15" s="287"/>
      <c r="AD15" s="303"/>
      <c r="AE15" s="304"/>
      <c r="AF15" s="288"/>
      <c r="AG15" s="286"/>
      <c r="AH15" s="288"/>
      <c r="AI15" s="286"/>
      <c r="AJ15" s="288"/>
      <c r="AK15" s="286"/>
      <c r="AL15" s="305"/>
      <c r="AM15" s="302"/>
      <c r="AN15" s="284"/>
      <c r="AP15" s="1"/>
    </row>
    <row r="16" spans="37:42" ht="12.75" customHeight="1" thickBot="1">
      <c r="AK16" s="1"/>
      <c r="AL16" s="1"/>
      <c r="AM16" s="1"/>
      <c r="AN16" s="1"/>
      <c r="AO16" s="1"/>
      <c r="AP16" s="1"/>
    </row>
    <row r="17" spans="1:42" ht="19.5" customHeight="1">
      <c r="A17" s="364" t="s">
        <v>170</v>
      </c>
      <c r="B17" s="424"/>
      <c r="C17" s="424"/>
      <c r="D17" s="424"/>
      <c r="E17" s="424"/>
      <c r="F17" s="424"/>
      <c r="G17" s="424"/>
      <c r="H17" s="424"/>
      <c r="I17" s="424"/>
      <c r="J17" s="369"/>
      <c r="K17" s="320" t="str">
        <f>+E18</f>
        <v>天沼FCA</v>
      </c>
      <c r="L17" s="322"/>
      <c r="M17" s="322"/>
      <c r="N17" s="322"/>
      <c r="O17" s="321"/>
      <c r="P17" s="320" t="str">
        <f>+E19</f>
        <v>相生FC</v>
      </c>
      <c r="Q17" s="322"/>
      <c r="R17" s="322"/>
      <c r="S17" s="322"/>
      <c r="T17" s="321"/>
      <c r="U17" s="320" t="str">
        <f>+E20</f>
        <v>新桐生ジュニオールB</v>
      </c>
      <c r="V17" s="322"/>
      <c r="W17" s="322"/>
      <c r="X17" s="322"/>
      <c r="Y17" s="321"/>
      <c r="Z17" s="286"/>
      <c r="AA17" s="287"/>
      <c r="AB17" s="287"/>
      <c r="AC17" s="287"/>
      <c r="AD17" s="303"/>
      <c r="AE17" s="324" t="s">
        <v>0</v>
      </c>
      <c r="AF17" s="321"/>
      <c r="AG17" s="320" t="s">
        <v>1</v>
      </c>
      <c r="AH17" s="321"/>
      <c r="AI17" s="320" t="s">
        <v>2</v>
      </c>
      <c r="AJ17" s="321"/>
      <c r="AK17" s="320" t="s">
        <v>3</v>
      </c>
      <c r="AL17" s="325"/>
      <c r="AM17" s="326" t="s">
        <v>4</v>
      </c>
      <c r="AN17" s="327"/>
      <c r="AP17" s="1"/>
    </row>
    <row r="18" spans="1:42" ht="19.5" customHeight="1">
      <c r="A18" s="318">
        <v>4</v>
      </c>
      <c r="B18" s="319"/>
      <c r="C18" s="320" t="s">
        <v>132</v>
      </c>
      <c r="D18" s="321"/>
      <c r="E18" s="320" t="str">
        <f>+G7</f>
        <v>天沼FCA</v>
      </c>
      <c r="F18" s="322"/>
      <c r="G18" s="322"/>
      <c r="H18" s="322"/>
      <c r="I18" s="322"/>
      <c r="J18" s="321"/>
      <c r="K18" s="314"/>
      <c r="L18" s="315"/>
      <c r="M18" s="315"/>
      <c r="N18" s="315"/>
      <c r="O18" s="316"/>
      <c r="P18" s="312" t="s">
        <v>239</v>
      </c>
      <c r="Q18" s="313"/>
      <c r="R18" s="39"/>
      <c r="S18" s="312">
        <v>5</v>
      </c>
      <c r="T18" s="313"/>
      <c r="U18" s="312" t="s">
        <v>239</v>
      </c>
      <c r="V18" s="313"/>
      <c r="W18" s="39"/>
      <c r="X18" s="312">
        <v>2</v>
      </c>
      <c r="Y18" s="313"/>
      <c r="Z18" s="286"/>
      <c r="AA18" s="287"/>
      <c r="AB18" s="287"/>
      <c r="AC18" s="287"/>
      <c r="AD18" s="303"/>
      <c r="AE18" s="312" t="s">
        <v>239</v>
      </c>
      <c r="AF18" s="313"/>
      <c r="AG18" s="312" t="s">
        <v>239</v>
      </c>
      <c r="AH18" s="313"/>
      <c r="AI18" s="306">
        <v>7</v>
      </c>
      <c r="AJ18" s="307"/>
      <c r="AK18" s="308">
        <v>-7</v>
      </c>
      <c r="AL18" s="309"/>
      <c r="AM18" s="310">
        <v>3</v>
      </c>
      <c r="AN18" s="311"/>
      <c r="AP18" s="1"/>
    </row>
    <row r="19" spans="1:42" ht="19.5" customHeight="1">
      <c r="A19" s="318">
        <v>5</v>
      </c>
      <c r="B19" s="319"/>
      <c r="C19" s="320" t="s">
        <v>133</v>
      </c>
      <c r="D19" s="321"/>
      <c r="E19" s="320" t="str">
        <f>+P7</f>
        <v>相生FC</v>
      </c>
      <c r="F19" s="322"/>
      <c r="G19" s="322"/>
      <c r="H19" s="322"/>
      <c r="I19" s="322"/>
      <c r="J19" s="321"/>
      <c r="K19" s="323">
        <v>5</v>
      </c>
      <c r="L19" s="313"/>
      <c r="M19" s="39"/>
      <c r="N19" s="312" t="s">
        <v>239</v>
      </c>
      <c r="O19" s="313"/>
      <c r="P19" s="314"/>
      <c r="Q19" s="315"/>
      <c r="R19" s="315"/>
      <c r="S19" s="315"/>
      <c r="T19" s="316"/>
      <c r="U19" s="312" t="s">
        <v>239</v>
      </c>
      <c r="V19" s="313"/>
      <c r="W19" s="39"/>
      <c r="X19" s="312" t="s">
        <v>239</v>
      </c>
      <c r="Y19" s="313"/>
      <c r="Z19" s="286"/>
      <c r="AA19" s="287"/>
      <c r="AB19" s="287"/>
      <c r="AC19" s="287"/>
      <c r="AD19" s="303"/>
      <c r="AE19" s="317">
        <v>4</v>
      </c>
      <c r="AF19" s="307"/>
      <c r="AG19" s="306">
        <v>5</v>
      </c>
      <c r="AH19" s="307"/>
      <c r="AI19" s="312" t="s">
        <v>239</v>
      </c>
      <c r="AJ19" s="313"/>
      <c r="AK19" s="308">
        <v>5</v>
      </c>
      <c r="AL19" s="309"/>
      <c r="AM19" s="310">
        <v>1</v>
      </c>
      <c r="AN19" s="311"/>
      <c r="AP19" s="1"/>
    </row>
    <row r="20" spans="1:42" ht="19.5" customHeight="1">
      <c r="A20" s="318">
        <v>6</v>
      </c>
      <c r="B20" s="319"/>
      <c r="C20" s="320" t="s">
        <v>134</v>
      </c>
      <c r="D20" s="321"/>
      <c r="E20" s="320" t="str">
        <f>+Y7</f>
        <v>新桐生ジュニオールB</v>
      </c>
      <c r="F20" s="322"/>
      <c r="G20" s="322"/>
      <c r="H20" s="322"/>
      <c r="I20" s="322"/>
      <c r="J20" s="321"/>
      <c r="K20" s="323">
        <v>2</v>
      </c>
      <c r="L20" s="313"/>
      <c r="M20" s="39"/>
      <c r="N20" s="312" t="s">
        <v>239</v>
      </c>
      <c r="O20" s="313"/>
      <c r="P20" s="312" t="s">
        <v>239</v>
      </c>
      <c r="Q20" s="313"/>
      <c r="R20" s="39"/>
      <c r="S20" s="312" t="s">
        <v>239</v>
      </c>
      <c r="T20" s="313"/>
      <c r="U20" s="314"/>
      <c r="V20" s="315"/>
      <c r="W20" s="315"/>
      <c r="X20" s="315"/>
      <c r="Y20" s="316"/>
      <c r="Z20" s="286"/>
      <c r="AA20" s="287"/>
      <c r="AB20" s="287"/>
      <c r="AC20" s="287"/>
      <c r="AD20" s="303"/>
      <c r="AE20" s="317">
        <v>4</v>
      </c>
      <c r="AF20" s="307"/>
      <c r="AG20" s="306">
        <v>2</v>
      </c>
      <c r="AH20" s="307"/>
      <c r="AI20" s="312" t="s">
        <v>239</v>
      </c>
      <c r="AJ20" s="313"/>
      <c r="AK20" s="308">
        <v>2</v>
      </c>
      <c r="AL20" s="309"/>
      <c r="AM20" s="310">
        <v>2</v>
      </c>
      <c r="AN20" s="311"/>
      <c r="AP20" s="1"/>
    </row>
    <row r="21" spans="1:42" ht="19.5" customHeight="1" thickBot="1">
      <c r="A21" s="286"/>
      <c r="B21" s="288"/>
      <c r="C21" s="286"/>
      <c r="D21" s="288"/>
      <c r="E21" s="286"/>
      <c r="F21" s="287"/>
      <c r="G21" s="287"/>
      <c r="H21" s="287"/>
      <c r="I21" s="287"/>
      <c r="J21" s="288"/>
      <c r="K21" s="286"/>
      <c r="L21" s="287"/>
      <c r="M21" s="287"/>
      <c r="N21" s="287"/>
      <c r="O21" s="288"/>
      <c r="P21" s="286"/>
      <c r="Q21" s="287"/>
      <c r="R21" s="287"/>
      <c r="S21" s="287"/>
      <c r="T21" s="288"/>
      <c r="U21" s="286"/>
      <c r="V21" s="287"/>
      <c r="W21" s="287"/>
      <c r="X21" s="287"/>
      <c r="Y21" s="288"/>
      <c r="Z21" s="286"/>
      <c r="AA21" s="287"/>
      <c r="AB21" s="287"/>
      <c r="AC21" s="287"/>
      <c r="AD21" s="303"/>
      <c r="AE21" s="304"/>
      <c r="AF21" s="288"/>
      <c r="AG21" s="286"/>
      <c r="AH21" s="288"/>
      <c r="AI21" s="286"/>
      <c r="AJ21" s="288"/>
      <c r="AK21" s="286"/>
      <c r="AL21" s="305"/>
      <c r="AM21" s="302"/>
      <c r="AN21" s="284"/>
      <c r="AP21" s="1"/>
    </row>
    <row r="22" spans="37:50" ht="12.75" customHeight="1" thickBot="1">
      <c r="AK22" s="1"/>
      <c r="AL22" s="1"/>
      <c r="AM22" s="1"/>
      <c r="AN22" s="1"/>
      <c r="AO22" s="1"/>
      <c r="AP22" s="1"/>
      <c r="AU22" s="2"/>
      <c r="AV22" s="2"/>
      <c r="AW22" s="2"/>
      <c r="AX22" s="2"/>
    </row>
    <row r="23" spans="1:50" ht="19.5" customHeight="1">
      <c r="A23" s="382" t="s">
        <v>135</v>
      </c>
      <c r="B23" s="423"/>
      <c r="C23" s="423"/>
      <c r="D23" s="423"/>
      <c r="E23" s="423"/>
      <c r="F23" s="423"/>
      <c r="G23" s="423"/>
      <c r="H23" s="423"/>
      <c r="I23" s="423"/>
      <c r="J23" s="386"/>
      <c r="K23" s="320" t="str">
        <f>IF(E24&gt;0,E24,"")</f>
        <v>川内FC</v>
      </c>
      <c r="L23" s="322"/>
      <c r="M23" s="322"/>
      <c r="N23" s="322"/>
      <c r="O23" s="321"/>
      <c r="P23" s="320" t="str">
        <f>IF(E25&gt;0,E25,"")</f>
        <v>桐生西FC</v>
      </c>
      <c r="Q23" s="322"/>
      <c r="R23" s="322"/>
      <c r="S23" s="322"/>
      <c r="T23" s="321"/>
      <c r="U23" s="320" t="str">
        <f>IF(E26&gt;0,E26,"")</f>
        <v>天沼FCB</v>
      </c>
      <c r="V23" s="322"/>
      <c r="W23" s="322"/>
      <c r="X23" s="322"/>
      <c r="Y23" s="321"/>
      <c r="Z23" s="286"/>
      <c r="AA23" s="287"/>
      <c r="AB23" s="287"/>
      <c r="AC23" s="287"/>
      <c r="AD23" s="303"/>
      <c r="AE23" s="324" t="s">
        <v>0</v>
      </c>
      <c r="AF23" s="321"/>
      <c r="AG23" s="320" t="s">
        <v>1</v>
      </c>
      <c r="AH23" s="321"/>
      <c r="AI23" s="320" t="s">
        <v>2</v>
      </c>
      <c r="AJ23" s="321"/>
      <c r="AK23" s="320" t="s">
        <v>3</v>
      </c>
      <c r="AL23" s="325"/>
      <c r="AM23" s="326" t="s">
        <v>4</v>
      </c>
      <c r="AN23" s="327"/>
      <c r="AP23" s="1"/>
      <c r="AQ23" s="1"/>
      <c r="AR23" s="1"/>
      <c r="AS23" s="1"/>
      <c r="AT23" s="1"/>
      <c r="AU23" s="2"/>
      <c r="AV23" s="2"/>
      <c r="AW23" s="2"/>
      <c r="AX23" s="2"/>
    </row>
    <row r="24" spans="1:42" ht="19.5" customHeight="1">
      <c r="A24" s="318">
        <v>7</v>
      </c>
      <c r="B24" s="319"/>
      <c r="C24" s="320" t="s">
        <v>136</v>
      </c>
      <c r="D24" s="321"/>
      <c r="E24" s="320" t="str">
        <f>+G8</f>
        <v>川内FC</v>
      </c>
      <c r="F24" s="322"/>
      <c r="G24" s="322"/>
      <c r="H24" s="322"/>
      <c r="I24" s="322"/>
      <c r="J24" s="321"/>
      <c r="K24" s="314"/>
      <c r="L24" s="315"/>
      <c r="M24" s="315"/>
      <c r="N24" s="315"/>
      <c r="O24" s="316"/>
      <c r="P24" s="323">
        <v>1</v>
      </c>
      <c r="Q24" s="313"/>
      <c r="R24" s="39"/>
      <c r="S24" s="312">
        <v>1</v>
      </c>
      <c r="T24" s="313"/>
      <c r="U24" s="323">
        <v>5</v>
      </c>
      <c r="V24" s="313"/>
      <c r="W24" s="39"/>
      <c r="X24" s="312" t="s">
        <v>239</v>
      </c>
      <c r="Y24" s="313"/>
      <c r="Z24" s="286"/>
      <c r="AA24" s="287"/>
      <c r="AB24" s="287"/>
      <c r="AC24" s="287"/>
      <c r="AD24" s="303"/>
      <c r="AE24" s="317">
        <v>4</v>
      </c>
      <c r="AF24" s="307"/>
      <c r="AG24" s="306">
        <v>6</v>
      </c>
      <c r="AH24" s="307"/>
      <c r="AI24" s="306">
        <v>1</v>
      </c>
      <c r="AJ24" s="307"/>
      <c r="AK24" s="308">
        <f>AG24-AI24</f>
        <v>5</v>
      </c>
      <c r="AL24" s="309"/>
      <c r="AM24" s="310">
        <v>1</v>
      </c>
      <c r="AN24" s="311"/>
      <c r="AP24" s="1"/>
    </row>
    <row r="25" spans="1:42" ht="19.5" customHeight="1">
      <c r="A25" s="318">
        <v>8</v>
      </c>
      <c r="B25" s="319"/>
      <c r="C25" s="320" t="s">
        <v>137</v>
      </c>
      <c r="D25" s="321"/>
      <c r="E25" s="320" t="str">
        <f>+P8</f>
        <v>桐生西FC</v>
      </c>
      <c r="F25" s="322"/>
      <c r="G25" s="322"/>
      <c r="H25" s="322"/>
      <c r="I25" s="322"/>
      <c r="J25" s="321"/>
      <c r="K25" s="323">
        <v>1</v>
      </c>
      <c r="L25" s="313"/>
      <c r="M25" s="39"/>
      <c r="N25" s="312">
        <v>1</v>
      </c>
      <c r="O25" s="313"/>
      <c r="P25" s="314"/>
      <c r="Q25" s="315"/>
      <c r="R25" s="315"/>
      <c r="S25" s="315"/>
      <c r="T25" s="316"/>
      <c r="U25" s="312" t="s">
        <v>239</v>
      </c>
      <c r="V25" s="313"/>
      <c r="W25" s="39"/>
      <c r="X25" s="312">
        <v>2</v>
      </c>
      <c r="Y25" s="313"/>
      <c r="Z25" s="286"/>
      <c r="AA25" s="287"/>
      <c r="AB25" s="287"/>
      <c r="AC25" s="287"/>
      <c r="AD25" s="303"/>
      <c r="AE25" s="317">
        <v>1</v>
      </c>
      <c r="AF25" s="307"/>
      <c r="AG25" s="306">
        <v>1</v>
      </c>
      <c r="AH25" s="307"/>
      <c r="AI25" s="306">
        <v>3</v>
      </c>
      <c r="AJ25" s="307"/>
      <c r="AK25" s="308">
        <f>AG25-AI25</f>
        <v>-2</v>
      </c>
      <c r="AL25" s="309"/>
      <c r="AM25" s="310">
        <v>3</v>
      </c>
      <c r="AN25" s="311"/>
      <c r="AP25" s="1"/>
    </row>
    <row r="26" spans="1:42" ht="19.5" customHeight="1">
      <c r="A26" s="318">
        <v>9</v>
      </c>
      <c r="B26" s="319"/>
      <c r="C26" s="320" t="s">
        <v>17</v>
      </c>
      <c r="D26" s="321"/>
      <c r="E26" s="320" t="str">
        <f>+Y8</f>
        <v>天沼FCB</v>
      </c>
      <c r="F26" s="322"/>
      <c r="G26" s="322"/>
      <c r="H26" s="322"/>
      <c r="I26" s="322"/>
      <c r="J26" s="321"/>
      <c r="K26" s="312" t="s">
        <v>239</v>
      </c>
      <c r="L26" s="313"/>
      <c r="M26" s="39"/>
      <c r="N26" s="312">
        <v>5</v>
      </c>
      <c r="O26" s="313"/>
      <c r="P26" s="323">
        <v>2</v>
      </c>
      <c r="Q26" s="313"/>
      <c r="R26" s="39"/>
      <c r="S26" s="312" t="s">
        <v>239</v>
      </c>
      <c r="T26" s="313"/>
      <c r="U26" s="314"/>
      <c r="V26" s="315"/>
      <c r="W26" s="315"/>
      <c r="X26" s="315"/>
      <c r="Y26" s="316"/>
      <c r="Z26" s="286"/>
      <c r="AA26" s="287"/>
      <c r="AB26" s="287"/>
      <c r="AC26" s="287"/>
      <c r="AD26" s="303"/>
      <c r="AE26" s="317">
        <v>3</v>
      </c>
      <c r="AF26" s="307"/>
      <c r="AG26" s="306">
        <v>2</v>
      </c>
      <c r="AH26" s="307"/>
      <c r="AI26" s="306">
        <v>5</v>
      </c>
      <c r="AJ26" s="307"/>
      <c r="AK26" s="308">
        <f>AG26-AI26</f>
        <v>-3</v>
      </c>
      <c r="AL26" s="309"/>
      <c r="AM26" s="310">
        <v>2</v>
      </c>
      <c r="AN26" s="311"/>
      <c r="AP26" s="1"/>
    </row>
    <row r="27" spans="1:42" ht="19.5" customHeight="1" thickBot="1">
      <c r="A27" s="286"/>
      <c r="B27" s="288"/>
      <c r="C27" s="286"/>
      <c r="D27" s="288"/>
      <c r="E27" s="286"/>
      <c r="F27" s="287"/>
      <c r="G27" s="287"/>
      <c r="H27" s="287"/>
      <c r="I27" s="287"/>
      <c r="J27" s="288"/>
      <c r="K27" s="286"/>
      <c r="L27" s="287"/>
      <c r="M27" s="287"/>
      <c r="N27" s="287"/>
      <c r="O27" s="288"/>
      <c r="P27" s="286"/>
      <c r="Q27" s="287"/>
      <c r="R27" s="287"/>
      <c r="S27" s="287"/>
      <c r="T27" s="288"/>
      <c r="U27" s="286"/>
      <c r="V27" s="287"/>
      <c r="W27" s="287"/>
      <c r="X27" s="287"/>
      <c r="Y27" s="288"/>
      <c r="Z27" s="286"/>
      <c r="AA27" s="287"/>
      <c r="AB27" s="287"/>
      <c r="AC27" s="287"/>
      <c r="AD27" s="303"/>
      <c r="AE27" s="304"/>
      <c r="AF27" s="288"/>
      <c r="AG27" s="286"/>
      <c r="AH27" s="288"/>
      <c r="AI27" s="286"/>
      <c r="AJ27" s="288"/>
      <c r="AK27" s="286"/>
      <c r="AL27" s="305"/>
      <c r="AM27" s="302"/>
      <c r="AN27" s="284"/>
      <c r="AP27" s="1"/>
    </row>
    <row r="28" spans="39:46" ht="12.75" customHeight="1" thickBot="1">
      <c r="AM28" s="1"/>
      <c r="AN28" s="1"/>
      <c r="AO28" s="1"/>
      <c r="AP28" s="1"/>
      <c r="AQ28" s="1"/>
      <c r="AR28" s="1"/>
      <c r="AS28" s="1"/>
      <c r="AT28" s="1"/>
    </row>
    <row r="29" spans="1:50" ht="19.5" customHeight="1">
      <c r="A29" s="328" t="s">
        <v>171</v>
      </c>
      <c r="B29" s="329"/>
      <c r="C29" s="329"/>
      <c r="D29" s="329"/>
      <c r="E29" s="329"/>
      <c r="F29" s="329"/>
      <c r="G29" s="329"/>
      <c r="H29" s="329"/>
      <c r="I29" s="329"/>
      <c r="J29" s="330"/>
      <c r="K29" s="320" t="str">
        <f>IF(E30&gt;0,E30,"")</f>
        <v>新里中央FC</v>
      </c>
      <c r="L29" s="322"/>
      <c r="M29" s="322"/>
      <c r="N29" s="322"/>
      <c r="O29" s="321"/>
      <c r="P29" s="320" t="str">
        <f>IF(E31&gt;0,E31,"")</f>
        <v>なでしこあいおい</v>
      </c>
      <c r="Q29" s="322"/>
      <c r="R29" s="322"/>
      <c r="S29" s="322"/>
      <c r="T29" s="321"/>
      <c r="U29" s="320" t="str">
        <f>IF(E32&gt;0,E32,"")</f>
        <v>境野FCB</v>
      </c>
      <c r="V29" s="322"/>
      <c r="W29" s="322"/>
      <c r="X29" s="322"/>
      <c r="Y29" s="321"/>
      <c r="Z29" s="286"/>
      <c r="AA29" s="287"/>
      <c r="AB29" s="287"/>
      <c r="AC29" s="287"/>
      <c r="AD29" s="303"/>
      <c r="AE29" s="324" t="s">
        <v>0</v>
      </c>
      <c r="AF29" s="321"/>
      <c r="AG29" s="320" t="s">
        <v>1</v>
      </c>
      <c r="AH29" s="321"/>
      <c r="AI29" s="320" t="s">
        <v>2</v>
      </c>
      <c r="AJ29" s="321"/>
      <c r="AK29" s="320" t="s">
        <v>3</v>
      </c>
      <c r="AL29" s="325"/>
      <c r="AM29" s="326" t="s">
        <v>4</v>
      </c>
      <c r="AN29" s="327"/>
      <c r="AP29" s="1"/>
      <c r="AQ29" s="1"/>
      <c r="AR29" s="1"/>
      <c r="AS29" s="1"/>
      <c r="AT29" s="1"/>
      <c r="AU29" s="2"/>
      <c r="AV29" s="2"/>
      <c r="AW29" s="2"/>
      <c r="AX29" s="2"/>
    </row>
    <row r="30" spans="1:42" ht="19.5" customHeight="1">
      <c r="A30" s="318">
        <v>10</v>
      </c>
      <c r="B30" s="319"/>
      <c r="C30" s="320" t="s">
        <v>138</v>
      </c>
      <c r="D30" s="321"/>
      <c r="E30" s="320" t="str">
        <f>G9</f>
        <v>新里中央FC</v>
      </c>
      <c r="F30" s="322"/>
      <c r="G30" s="322"/>
      <c r="H30" s="322"/>
      <c r="I30" s="322"/>
      <c r="J30" s="321"/>
      <c r="K30" s="314"/>
      <c r="L30" s="315"/>
      <c r="M30" s="315"/>
      <c r="N30" s="315"/>
      <c r="O30" s="316"/>
      <c r="P30" s="323">
        <v>6</v>
      </c>
      <c r="Q30" s="313"/>
      <c r="R30" s="39"/>
      <c r="S30" s="312" t="s">
        <v>239</v>
      </c>
      <c r="T30" s="313"/>
      <c r="U30" s="323">
        <v>13</v>
      </c>
      <c r="V30" s="313"/>
      <c r="W30" s="39"/>
      <c r="X30" s="312" t="s">
        <v>239</v>
      </c>
      <c r="Y30" s="313"/>
      <c r="Z30" s="286"/>
      <c r="AA30" s="287"/>
      <c r="AB30" s="287"/>
      <c r="AC30" s="287"/>
      <c r="AD30" s="303"/>
      <c r="AE30" s="317">
        <v>6</v>
      </c>
      <c r="AF30" s="307"/>
      <c r="AG30" s="306">
        <v>19</v>
      </c>
      <c r="AH30" s="307"/>
      <c r="AI30" s="312" t="s">
        <v>239</v>
      </c>
      <c r="AJ30" s="313"/>
      <c r="AK30" s="308">
        <v>19</v>
      </c>
      <c r="AL30" s="309"/>
      <c r="AM30" s="310">
        <v>1</v>
      </c>
      <c r="AN30" s="311"/>
      <c r="AP30" s="1"/>
    </row>
    <row r="31" spans="1:42" ht="19.5" customHeight="1">
      <c r="A31" s="318">
        <v>11</v>
      </c>
      <c r="B31" s="319"/>
      <c r="C31" s="320" t="s">
        <v>139</v>
      </c>
      <c r="D31" s="321"/>
      <c r="E31" s="320" t="str">
        <f>+P9</f>
        <v>なでしこあいおい</v>
      </c>
      <c r="F31" s="322"/>
      <c r="G31" s="322"/>
      <c r="H31" s="322"/>
      <c r="I31" s="322"/>
      <c r="J31" s="321"/>
      <c r="K31" s="312" t="s">
        <v>239</v>
      </c>
      <c r="L31" s="313"/>
      <c r="M31" s="39"/>
      <c r="N31" s="312">
        <v>6</v>
      </c>
      <c r="O31" s="313"/>
      <c r="P31" s="314"/>
      <c r="Q31" s="315"/>
      <c r="R31" s="315"/>
      <c r="S31" s="315"/>
      <c r="T31" s="316"/>
      <c r="U31" s="323">
        <v>2</v>
      </c>
      <c r="V31" s="313"/>
      <c r="W31" s="39"/>
      <c r="X31" s="312" t="s">
        <v>239</v>
      </c>
      <c r="Y31" s="313"/>
      <c r="Z31" s="286"/>
      <c r="AA31" s="287"/>
      <c r="AB31" s="287"/>
      <c r="AC31" s="287"/>
      <c r="AD31" s="303"/>
      <c r="AE31" s="317">
        <v>3</v>
      </c>
      <c r="AF31" s="307"/>
      <c r="AG31" s="306">
        <v>2</v>
      </c>
      <c r="AH31" s="307"/>
      <c r="AI31" s="306">
        <v>6</v>
      </c>
      <c r="AJ31" s="307"/>
      <c r="AK31" s="308">
        <f>AG31-AI31</f>
        <v>-4</v>
      </c>
      <c r="AL31" s="309"/>
      <c r="AM31" s="310">
        <v>2</v>
      </c>
      <c r="AN31" s="311"/>
      <c r="AP31" s="1"/>
    </row>
    <row r="32" spans="1:42" ht="19.5" customHeight="1">
      <c r="A32" s="318">
        <v>12</v>
      </c>
      <c r="B32" s="319"/>
      <c r="C32" s="320" t="s">
        <v>140</v>
      </c>
      <c r="D32" s="321"/>
      <c r="E32" s="320" t="str">
        <f>+Y9</f>
        <v>境野FCB</v>
      </c>
      <c r="F32" s="322"/>
      <c r="G32" s="322"/>
      <c r="H32" s="322"/>
      <c r="I32" s="322"/>
      <c r="J32" s="321"/>
      <c r="K32" s="312" t="s">
        <v>239</v>
      </c>
      <c r="L32" s="313"/>
      <c r="M32" s="39"/>
      <c r="N32" s="312">
        <v>13</v>
      </c>
      <c r="O32" s="313"/>
      <c r="P32" s="312" t="s">
        <v>239</v>
      </c>
      <c r="Q32" s="313"/>
      <c r="R32" s="39"/>
      <c r="S32" s="312">
        <v>2</v>
      </c>
      <c r="T32" s="313"/>
      <c r="U32" s="314"/>
      <c r="V32" s="315"/>
      <c r="W32" s="315"/>
      <c r="X32" s="315"/>
      <c r="Y32" s="316"/>
      <c r="Z32" s="286"/>
      <c r="AA32" s="287"/>
      <c r="AB32" s="287"/>
      <c r="AC32" s="287"/>
      <c r="AD32" s="303"/>
      <c r="AE32" s="312" t="s">
        <v>239</v>
      </c>
      <c r="AF32" s="313"/>
      <c r="AG32" s="312" t="s">
        <v>239</v>
      </c>
      <c r="AH32" s="313"/>
      <c r="AI32" s="306">
        <v>15</v>
      </c>
      <c r="AJ32" s="307"/>
      <c r="AK32" s="308">
        <v>-15</v>
      </c>
      <c r="AL32" s="309"/>
      <c r="AM32" s="310">
        <v>3</v>
      </c>
      <c r="AN32" s="311"/>
      <c r="AP32" s="1"/>
    </row>
    <row r="33" spans="1:42" ht="19.5" customHeight="1" thickBot="1">
      <c r="A33" s="286"/>
      <c r="B33" s="288"/>
      <c r="C33" s="286"/>
      <c r="D33" s="288"/>
      <c r="E33" s="286"/>
      <c r="F33" s="287"/>
      <c r="G33" s="287"/>
      <c r="H33" s="287"/>
      <c r="I33" s="287"/>
      <c r="J33" s="288"/>
      <c r="K33" s="286"/>
      <c r="L33" s="287"/>
      <c r="M33" s="287"/>
      <c r="N33" s="287"/>
      <c r="O33" s="288"/>
      <c r="P33" s="286"/>
      <c r="Q33" s="287"/>
      <c r="R33" s="287"/>
      <c r="S33" s="287"/>
      <c r="T33" s="288"/>
      <c r="U33" s="286"/>
      <c r="V33" s="287"/>
      <c r="W33" s="287"/>
      <c r="X33" s="287"/>
      <c r="Y33" s="288"/>
      <c r="Z33" s="286"/>
      <c r="AA33" s="287"/>
      <c r="AB33" s="287"/>
      <c r="AC33" s="287"/>
      <c r="AD33" s="303"/>
      <c r="AE33" s="304"/>
      <c r="AF33" s="288"/>
      <c r="AG33" s="286"/>
      <c r="AH33" s="288"/>
      <c r="AI33" s="286"/>
      <c r="AJ33" s="288"/>
      <c r="AK33" s="286"/>
      <c r="AL33" s="305"/>
      <c r="AM33" s="302"/>
      <c r="AN33" s="284"/>
      <c r="AP33" s="1"/>
    </row>
    <row r="34" spans="39:46" ht="15" customHeight="1">
      <c r="AM34" s="1"/>
      <c r="AN34" s="1"/>
      <c r="AO34" s="1"/>
      <c r="AP34" s="1"/>
      <c r="AQ34" s="1"/>
      <c r="AR34" s="1"/>
      <c r="AS34" s="1"/>
      <c r="AT34" s="1"/>
    </row>
    <row r="35" spans="2:50" ht="19.5" customHeight="1" thickBot="1">
      <c r="B35" s="285" t="s">
        <v>180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1"/>
      <c r="AO35" s="8"/>
      <c r="AP35" s="1"/>
      <c r="AQ35" s="1"/>
      <c r="AR35" s="1"/>
      <c r="AS35" s="1"/>
      <c r="AT35" s="1"/>
      <c r="AU35" s="2"/>
      <c r="AV35" s="2"/>
      <c r="AW35" s="2"/>
      <c r="AX35" s="2"/>
    </row>
    <row r="36" spans="1:50" ht="24.75" customHeight="1" thickBot="1">
      <c r="A36" s="415"/>
      <c r="B36" s="416"/>
      <c r="C36" s="415" t="s">
        <v>6</v>
      </c>
      <c r="D36" s="417"/>
      <c r="E36" s="418"/>
      <c r="F36" s="419" t="s">
        <v>182</v>
      </c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1"/>
      <c r="X36" s="422" t="s">
        <v>91</v>
      </c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1"/>
      <c r="AP36" s="1"/>
      <c r="AQ36" s="1"/>
      <c r="AR36" s="1"/>
      <c r="AS36" s="1"/>
      <c r="AT36" s="1"/>
      <c r="AU36" s="2"/>
      <c r="AV36" s="2"/>
      <c r="AW36" s="2"/>
      <c r="AX36" s="2"/>
    </row>
    <row r="37" spans="1:50" ht="24.75" customHeight="1">
      <c r="A37" s="326" t="s">
        <v>141</v>
      </c>
      <c r="B37" s="327"/>
      <c r="C37" s="404" t="s">
        <v>142</v>
      </c>
      <c r="D37" s="405"/>
      <c r="E37" s="406"/>
      <c r="F37" s="407" t="s">
        <v>143</v>
      </c>
      <c r="G37" s="408"/>
      <c r="H37" s="409" t="str">
        <f>+E12</f>
        <v>境野FCA</v>
      </c>
      <c r="I37" s="410"/>
      <c r="J37" s="410"/>
      <c r="K37" s="411"/>
      <c r="L37" s="402">
        <v>2</v>
      </c>
      <c r="M37" s="403"/>
      <c r="N37" s="389" t="s">
        <v>144</v>
      </c>
      <c r="O37" s="390"/>
      <c r="P37" s="402" t="s">
        <v>239</v>
      </c>
      <c r="Q37" s="403"/>
      <c r="R37" s="412" t="str">
        <f>+E13</f>
        <v>FC桐生</v>
      </c>
      <c r="S37" s="413"/>
      <c r="T37" s="413"/>
      <c r="U37" s="414"/>
      <c r="V37" s="398" t="s">
        <v>145</v>
      </c>
      <c r="W37" s="399"/>
      <c r="X37" s="400" t="s">
        <v>146</v>
      </c>
      <c r="Y37" s="401"/>
      <c r="Z37" s="393" t="s">
        <v>176</v>
      </c>
      <c r="AA37" s="394"/>
      <c r="AB37" s="394"/>
      <c r="AC37" s="395"/>
      <c r="AD37" s="402" t="s">
        <v>239</v>
      </c>
      <c r="AE37" s="403"/>
      <c r="AF37" s="389" t="s">
        <v>147</v>
      </c>
      <c r="AG37" s="390"/>
      <c r="AH37" s="391">
        <v>5</v>
      </c>
      <c r="AI37" s="392"/>
      <c r="AJ37" s="393" t="s">
        <v>111</v>
      </c>
      <c r="AK37" s="394"/>
      <c r="AL37" s="394"/>
      <c r="AM37" s="395"/>
      <c r="AN37" s="396" t="s">
        <v>148</v>
      </c>
      <c r="AO37" s="397"/>
      <c r="AP37" s="8"/>
      <c r="AQ37" s="8"/>
      <c r="AR37" s="8"/>
      <c r="AS37" s="1"/>
      <c r="AT37" s="1"/>
      <c r="AU37" s="2"/>
      <c r="AV37" s="2"/>
      <c r="AW37" s="2"/>
      <c r="AX37" s="2"/>
    </row>
    <row r="38" spans="1:50" ht="24.75" customHeight="1">
      <c r="A38" s="372" t="s">
        <v>149</v>
      </c>
      <c r="B38" s="325"/>
      <c r="C38" s="373" t="s">
        <v>44</v>
      </c>
      <c r="D38" s="374"/>
      <c r="E38" s="375"/>
      <c r="F38" s="385" t="s">
        <v>150</v>
      </c>
      <c r="G38" s="386"/>
      <c r="H38" s="378" t="s">
        <v>110</v>
      </c>
      <c r="I38" s="379"/>
      <c r="J38" s="379"/>
      <c r="K38" s="380"/>
      <c r="L38" s="331">
        <v>1</v>
      </c>
      <c r="M38" s="332"/>
      <c r="N38" s="357" t="s">
        <v>151</v>
      </c>
      <c r="O38" s="358"/>
      <c r="P38" s="387">
        <v>1</v>
      </c>
      <c r="Q38" s="388"/>
      <c r="R38" s="361" t="s">
        <v>114</v>
      </c>
      <c r="S38" s="362"/>
      <c r="T38" s="362"/>
      <c r="U38" s="363"/>
      <c r="V38" s="382" t="s">
        <v>152</v>
      </c>
      <c r="W38" s="383"/>
      <c r="X38" s="384" t="s">
        <v>153</v>
      </c>
      <c r="Y38" s="330"/>
      <c r="Z38" s="361" t="s">
        <v>105</v>
      </c>
      <c r="AA38" s="362"/>
      <c r="AB38" s="362"/>
      <c r="AC38" s="363"/>
      <c r="AD38" s="331">
        <v>6</v>
      </c>
      <c r="AE38" s="332"/>
      <c r="AF38" s="357" t="s">
        <v>84</v>
      </c>
      <c r="AG38" s="358"/>
      <c r="AH38" s="331" t="s">
        <v>239</v>
      </c>
      <c r="AI38" s="332"/>
      <c r="AJ38" s="361" t="s">
        <v>177</v>
      </c>
      <c r="AK38" s="362"/>
      <c r="AL38" s="362"/>
      <c r="AM38" s="363"/>
      <c r="AN38" s="328" t="s">
        <v>154</v>
      </c>
      <c r="AO38" s="381"/>
      <c r="AP38" s="8"/>
      <c r="AQ38" s="8"/>
      <c r="AR38" s="8"/>
      <c r="AS38" s="1"/>
      <c r="AT38" s="1"/>
      <c r="AU38" s="9"/>
      <c r="AV38" s="2"/>
      <c r="AW38" s="2"/>
      <c r="AX38" s="2"/>
    </row>
    <row r="39" spans="1:42" ht="24.75" customHeight="1">
      <c r="A39" s="372" t="s">
        <v>155</v>
      </c>
      <c r="B39" s="325"/>
      <c r="C39" s="373" t="s">
        <v>37</v>
      </c>
      <c r="D39" s="374"/>
      <c r="E39" s="375"/>
      <c r="F39" s="376" t="s">
        <v>156</v>
      </c>
      <c r="G39" s="377"/>
      <c r="H39" s="378" t="str">
        <f>+H37</f>
        <v>境野FCA</v>
      </c>
      <c r="I39" s="379"/>
      <c r="J39" s="379"/>
      <c r="K39" s="380"/>
      <c r="L39" s="331">
        <v>6</v>
      </c>
      <c r="M39" s="332"/>
      <c r="N39" s="357" t="s">
        <v>157</v>
      </c>
      <c r="O39" s="358"/>
      <c r="P39" s="331" t="s">
        <v>239</v>
      </c>
      <c r="Q39" s="332"/>
      <c r="R39" s="361" t="s">
        <v>178</v>
      </c>
      <c r="S39" s="362"/>
      <c r="T39" s="362"/>
      <c r="U39" s="363"/>
      <c r="V39" s="366" t="s">
        <v>158</v>
      </c>
      <c r="W39" s="367"/>
      <c r="X39" s="368" t="s">
        <v>53</v>
      </c>
      <c r="Y39" s="369"/>
      <c r="Z39" s="361" t="s">
        <v>176</v>
      </c>
      <c r="AA39" s="362"/>
      <c r="AB39" s="362"/>
      <c r="AC39" s="363"/>
      <c r="AD39" s="370" t="s">
        <v>239</v>
      </c>
      <c r="AE39" s="371"/>
      <c r="AF39" s="357" t="s">
        <v>147</v>
      </c>
      <c r="AG39" s="358"/>
      <c r="AH39" s="387">
        <v>2</v>
      </c>
      <c r="AI39" s="388"/>
      <c r="AJ39" s="361" t="s">
        <v>179</v>
      </c>
      <c r="AK39" s="362"/>
      <c r="AL39" s="362"/>
      <c r="AM39" s="363"/>
      <c r="AN39" s="364" t="s">
        <v>60</v>
      </c>
      <c r="AO39" s="365"/>
      <c r="AP39" s="8"/>
    </row>
    <row r="40" spans="1:50" ht="24.75" customHeight="1">
      <c r="A40" s="372" t="s">
        <v>159</v>
      </c>
      <c r="B40" s="325"/>
      <c r="C40" s="373" t="s">
        <v>46</v>
      </c>
      <c r="D40" s="374"/>
      <c r="E40" s="375"/>
      <c r="F40" s="385" t="s">
        <v>150</v>
      </c>
      <c r="G40" s="386"/>
      <c r="H40" s="378" t="s">
        <v>110</v>
      </c>
      <c r="I40" s="379"/>
      <c r="J40" s="379"/>
      <c r="K40" s="380"/>
      <c r="L40" s="331">
        <v>5</v>
      </c>
      <c r="M40" s="332"/>
      <c r="N40" s="357" t="s">
        <v>151</v>
      </c>
      <c r="O40" s="358"/>
      <c r="P40" s="359" t="s">
        <v>239</v>
      </c>
      <c r="Q40" s="360"/>
      <c r="R40" s="361" t="s">
        <v>174</v>
      </c>
      <c r="S40" s="362"/>
      <c r="T40" s="362"/>
      <c r="U40" s="363"/>
      <c r="V40" s="382" t="s">
        <v>61</v>
      </c>
      <c r="W40" s="383"/>
      <c r="X40" s="384" t="s">
        <v>50</v>
      </c>
      <c r="Y40" s="330"/>
      <c r="Z40" s="361" t="s">
        <v>105</v>
      </c>
      <c r="AA40" s="362"/>
      <c r="AB40" s="362"/>
      <c r="AC40" s="363"/>
      <c r="AD40" s="331">
        <v>13</v>
      </c>
      <c r="AE40" s="332"/>
      <c r="AF40" s="357" t="s">
        <v>84</v>
      </c>
      <c r="AG40" s="358"/>
      <c r="AH40" s="331" t="s">
        <v>239</v>
      </c>
      <c r="AI40" s="332"/>
      <c r="AJ40" s="361" t="s">
        <v>175</v>
      </c>
      <c r="AK40" s="362"/>
      <c r="AL40" s="362"/>
      <c r="AM40" s="363"/>
      <c r="AN40" s="328" t="s">
        <v>160</v>
      </c>
      <c r="AO40" s="381"/>
      <c r="AP40" s="1"/>
      <c r="AQ40" s="1"/>
      <c r="AR40" s="1"/>
      <c r="AS40" s="1"/>
      <c r="AT40" s="1"/>
      <c r="AU40" s="2"/>
      <c r="AV40" s="2"/>
      <c r="AW40" s="2"/>
      <c r="AX40" s="2"/>
    </row>
    <row r="41" spans="1:46" ht="24.75" customHeight="1">
      <c r="A41" s="372" t="s">
        <v>161</v>
      </c>
      <c r="B41" s="325"/>
      <c r="C41" s="373" t="s">
        <v>47</v>
      </c>
      <c r="D41" s="374"/>
      <c r="E41" s="375"/>
      <c r="F41" s="376" t="s">
        <v>162</v>
      </c>
      <c r="G41" s="377"/>
      <c r="H41" s="378" t="s">
        <v>108</v>
      </c>
      <c r="I41" s="379"/>
      <c r="J41" s="379"/>
      <c r="K41" s="380"/>
      <c r="L41" s="331">
        <v>8</v>
      </c>
      <c r="M41" s="332"/>
      <c r="N41" s="357" t="s">
        <v>157</v>
      </c>
      <c r="O41" s="358"/>
      <c r="P41" s="331" t="s">
        <v>239</v>
      </c>
      <c r="Q41" s="332"/>
      <c r="R41" s="361" t="s">
        <v>178</v>
      </c>
      <c r="S41" s="362"/>
      <c r="T41" s="362"/>
      <c r="U41" s="363"/>
      <c r="V41" s="366" t="s">
        <v>158</v>
      </c>
      <c r="W41" s="367"/>
      <c r="X41" s="368" t="s">
        <v>163</v>
      </c>
      <c r="Y41" s="369"/>
      <c r="Z41" s="361" t="s">
        <v>111</v>
      </c>
      <c r="AA41" s="362"/>
      <c r="AB41" s="362"/>
      <c r="AC41" s="363"/>
      <c r="AD41" s="370" t="s">
        <v>239</v>
      </c>
      <c r="AE41" s="371"/>
      <c r="AF41" s="357" t="s">
        <v>147</v>
      </c>
      <c r="AG41" s="358"/>
      <c r="AH41" s="359" t="s">
        <v>239</v>
      </c>
      <c r="AI41" s="360"/>
      <c r="AJ41" s="361" t="str">
        <f>+AJ39</f>
        <v>新桐生ジュニB</v>
      </c>
      <c r="AK41" s="362"/>
      <c r="AL41" s="362"/>
      <c r="AM41" s="363"/>
      <c r="AN41" s="364" t="s">
        <v>60</v>
      </c>
      <c r="AO41" s="365"/>
      <c r="AP41" s="1"/>
      <c r="AQ41" s="1"/>
      <c r="AR41" s="1"/>
      <c r="AS41" s="1"/>
      <c r="AT41" s="1"/>
    </row>
    <row r="42" spans="1:50" ht="24.75" customHeight="1" thickBot="1">
      <c r="A42" s="336" t="s">
        <v>164</v>
      </c>
      <c r="B42" s="337"/>
      <c r="C42" s="338" t="s">
        <v>48</v>
      </c>
      <c r="D42" s="339"/>
      <c r="E42" s="340"/>
      <c r="F42" s="341" t="s">
        <v>152</v>
      </c>
      <c r="G42" s="342"/>
      <c r="H42" s="343" t="s">
        <v>114</v>
      </c>
      <c r="I42" s="344"/>
      <c r="J42" s="344"/>
      <c r="K42" s="345"/>
      <c r="L42" s="331" t="s">
        <v>239</v>
      </c>
      <c r="M42" s="332"/>
      <c r="N42" s="333" t="s">
        <v>151</v>
      </c>
      <c r="O42" s="334"/>
      <c r="P42" s="348">
        <v>2</v>
      </c>
      <c r="Q42" s="349"/>
      <c r="R42" s="350" t="s">
        <v>174</v>
      </c>
      <c r="S42" s="351"/>
      <c r="T42" s="351"/>
      <c r="U42" s="352"/>
      <c r="V42" s="353" t="s">
        <v>61</v>
      </c>
      <c r="W42" s="354"/>
      <c r="X42" s="355" t="s">
        <v>51</v>
      </c>
      <c r="Y42" s="356"/>
      <c r="Z42" s="350" t="s">
        <v>177</v>
      </c>
      <c r="AA42" s="351"/>
      <c r="AB42" s="351"/>
      <c r="AC42" s="352"/>
      <c r="AD42" s="348">
        <v>2</v>
      </c>
      <c r="AE42" s="349"/>
      <c r="AF42" s="333" t="s">
        <v>165</v>
      </c>
      <c r="AG42" s="334"/>
      <c r="AH42" s="331" t="s">
        <v>239</v>
      </c>
      <c r="AI42" s="332"/>
      <c r="AJ42" s="350" t="s">
        <v>175</v>
      </c>
      <c r="AK42" s="351"/>
      <c r="AL42" s="351"/>
      <c r="AM42" s="352"/>
      <c r="AN42" s="346" t="s">
        <v>160</v>
      </c>
      <c r="AO42" s="347"/>
      <c r="AP42" s="5"/>
      <c r="AQ42" s="6"/>
      <c r="AR42" s="5"/>
      <c r="AS42" s="6"/>
      <c r="AT42" s="5"/>
      <c r="AU42" s="6"/>
      <c r="AV42" s="5"/>
      <c r="AW42" s="6"/>
      <c r="AX42" s="5"/>
    </row>
    <row r="43" spans="1:50" ht="21.75" customHeight="1">
      <c r="A43" s="335" t="s">
        <v>181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16"/>
      <c r="P43" s="16"/>
      <c r="Q43" s="16"/>
      <c r="R43" s="16"/>
      <c r="S43" s="16"/>
      <c r="T43" s="33"/>
      <c r="U43" s="33"/>
      <c r="V43" s="33"/>
      <c r="W43" s="16"/>
      <c r="X43" s="16"/>
      <c r="Y43" s="16"/>
      <c r="Z43" s="22"/>
      <c r="AA43" s="22"/>
      <c r="AB43" s="22"/>
      <c r="AC43" s="22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5"/>
      <c r="AQ43" s="6"/>
      <c r="AR43" s="5"/>
      <c r="AS43" s="6"/>
      <c r="AT43" s="5"/>
      <c r="AU43" s="6"/>
      <c r="AV43" s="5"/>
      <c r="AW43" s="6"/>
      <c r="AX43" s="5"/>
    </row>
    <row r="44" spans="8:21" ht="30" customHeight="1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41:47" ht="40.5" customHeight="1">
      <c r="AO45" s="4"/>
      <c r="AP45" s="4"/>
      <c r="AQ45" s="4"/>
      <c r="AR45" s="4"/>
      <c r="AS45" s="1"/>
      <c r="AT45" s="1"/>
      <c r="AU45" s="1"/>
    </row>
    <row r="46" ht="18.75" customHeight="1">
      <c r="AH46" s="34"/>
    </row>
    <row r="47" ht="18.75" customHeight="1"/>
    <row r="48" ht="18.75" customHeight="1"/>
    <row r="49" ht="18.75" customHeight="1"/>
    <row r="50" ht="18.75" customHeight="1"/>
    <row r="51" spans="33:34" ht="18.75" customHeight="1">
      <c r="AG51" s="280"/>
      <c r="AH51" s="280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00.5" customHeight="1"/>
    <row r="60" ht="18.75" customHeight="1"/>
    <row r="61" ht="18.75" customHeight="1"/>
    <row r="62" ht="18.75" customHeight="1"/>
    <row r="63" ht="18.75" customHeight="1"/>
    <row r="64" ht="40.5" customHeight="1"/>
    <row r="65" spans="43:50" ht="21" customHeight="1">
      <c r="AQ65" s="6"/>
      <c r="AR65" s="5"/>
      <c r="AS65" s="6"/>
      <c r="AT65" s="5"/>
      <c r="AU65" s="6"/>
      <c r="AV65" s="5"/>
      <c r="AW65" s="6"/>
      <c r="AX65" s="5"/>
    </row>
    <row r="66" spans="41:47" ht="30" customHeight="1">
      <c r="AO66" s="1"/>
      <c r="AP66" s="1"/>
      <c r="AQ66" s="1"/>
      <c r="AR66" s="1"/>
      <c r="AS66" s="1"/>
      <c r="AT66" s="1"/>
      <c r="AU66" s="1"/>
    </row>
    <row r="67" spans="41:47" ht="30" customHeight="1">
      <c r="AO67" s="1"/>
      <c r="AP67" s="1"/>
      <c r="AQ67" s="1"/>
      <c r="AR67" s="1"/>
      <c r="AS67" s="1"/>
      <c r="AT67" s="1"/>
      <c r="AU67" s="1"/>
    </row>
    <row r="68" spans="41:46" ht="30" customHeight="1">
      <c r="AO68" s="1"/>
      <c r="AP68" s="1"/>
      <c r="AQ68" s="1"/>
      <c r="AR68" s="1"/>
      <c r="AS68" s="1"/>
      <c r="AT68" s="1"/>
    </row>
    <row r="69" ht="30" customHeight="1"/>
    <row r="70" ht="30" customHeight="1">
      <c r="AO70" s="23"/>
    </row>
    <row r="71" ht="30" customHeight="1"/>
    <row r="72" ht="30" customHeight="1"/>
  </sheetData>
  <sheetProtection/>
  <mergeCells count="400">
    <mergeCell ref="A1:AN1"/>
    <mergeCell ref="A2:AN2"/>
    <mergeCell ref="A5:D5"/>
    <mergeCell ref="E5:AN5"/>
    <mergeCell ref="A4:AN4"/>
    <mergeCell ref="P6:V6"/>
    <mergeCell ref="W6:X6"/>
    <mergeCell ref="Y6:AE6"/>
    <mergeCell ref="AF6:AG6"/>
    <mergeCell ref="A6:D6"/>
    <mergeCell ref="E6:F6"/>
    <mergeCell ref="G6:M6"/>
    <mergeCell ref="N6:O6"/>
    <mergeCell ref="AH6:AN6"/>
    <mergeCell ref="A7:D7"/>
    <mergeCell ref="E7:F7"/>
    <mergeCell ref="G7:M7"/>
    <mergeCell ref="N7:O7"/>
    <mergeCell ref="P7:V7"/>
    <mergeCell ref="W7:X7"/>
    <mergeCell ref="Y7:AE7"/>
    <mergeCell ref="AF7:AG7"/>
    <mergeCell ref="AH7:AN7"/>
    <mergeCell ref="W8:X8"/>
    <mergeCell ref="Y8:AE8"/>
    <mergeCell ref="AF8:AG8"/>
    <mergeCell ref="A8:D8"/>
    <mergeCell ref="E8:F8"/>
    <mergeCell ref="G8:M8"/>
    <mergeCell ref="N8:O8"/>
    <mergeCell ref="K12:O12"/>
    <mergeCell ref="AH8:AN8"/>
    <mergeCell ref="A11:J11"/>
    <mergeCell ref="K11:O11"/>
    <mergeCell ref="P11:T11"/>
    <mergeCell ref="U11:Y11"/>
    <mergeCell ref="Z11:AD11"/>
    <mergeCell ref="AE11:AF11"/>
    <mergeCell ref="AG11:AH11"/>
    <mergeCell ref="P8:V8"/>
    <mergeCell ref="AM12:AN12"/>
    <mergeCell ref="AM11:AN11"/>
    <mergeCell ref="AI11:AJ11"/>
    <mergeCell ref="AK11:AL11"/>
    <mergeCell ref="P12:Q12"/>
    <mergeCell ref="S12:T12"/>
    <mergeCell ref="AE12:AF12"/>
    <mergeCell ref="AG12:AH12"/>
    <mergeCell ref="Z12:AD12"/>
    <mergeCell ref="U12:V12"/>
    <mergeCell ref="A13:B13"/>
    <mergeCell ref="C13:D13"/>
    <mergeCell ref="E13:J13"/>
    <mergeCell ref="K13:L13"/>
    <mergeCell ref="AI12:AJ12"/>
    <mergeCell ref="AK12:AL12"/>
    <mergeCell ref="X12:Y12"/>
    <mergeCell ref="A12:B12"/>
    <mergeCell ref="C12:D12"/>
    <mergeCell ref="E12:J12"/>
    <mergeCell ref="N13:O13"/>
    <mergeCell ref="P13:T13"/>
    <mergeCell ref="AI13:AJ13"/>
    <mergeCell ref="AK13:AL13"/>
    <mergeCell ref="Z13:AD13"/>
    <mergeCell ref="U13:V13"/>
    <mergeCell ref="X13:Y13"/>
    <mergeCell ref="AE13:AF13"/>
    <mergeCell ref="AG13:AH13"/>
    <mergeCell ref="AM13:AN13"/>
    <mergeCell ref="A14:B14"/>
    <mergeCell ref="C14:D14"/>
    <mergeCell ref="E14:J14"/>
    <mergeCell ref="K14:L14"/>
    <mergeCell ref="N14:O14"/>
    <mergeCell ref="P14:Q14"/>
    <mergeCell ref="S14:T14"/>
    <mergeCell ref="AM14:AN14"/>
    <mergeCell ref="AE14:AF14"/>
    <mergeCell ref="A15:B15"/>
    <mergeCell ref="C15:D15"/>
    <mergeCell ref="E15:J15"/>
    <mergeCell ref="U14:Y14"/>
    <mergeCell ref="P15:T15"/>
    <mergeCell ref="U15:Y15"/>
    <mergeCell ref="AG14:AH14"/>
    <mergeCell ref="AI14:AJ14"/>
    <mergeCell ref="Z15:AD15"/>
    <mergeCell ref="AE15:AF15"/>
    <mergeCell ref="AG15:AH15"/>
    <mergeCell ref="AI15:AJ15"/>
    <mergeCell ref="Z14:AD14"/>
    <mergeCell ref="AK15:AL15"/>
    <mergeCell ref="AK14:AL14"/>
    <mergeCell ref="AM15:AN15"/>
    <mergeCell ref="A17:J17"/>
    <mergeCell ref="K17:O17"/>
    <mergeCell ref="P17:T17"/>
    <mergeCell ref="U17:Y17"/>
    <mergeCell ref="Z17:AD17"/>
    <mergeCell ref="AE17:AF17"/>
    <mergeCell ref="AG17:AH17"/>
    <mergeCell ref="AI17:AJ17"/>
    <mergeCell ref="AK17:AL17"/>
    <mergeCell ref="AM17:AN17"/>
    <mergeCell ref="A18:B18"/>
    <mergeCell ref="C18:D18"/>
    <mergeCell ref="E18:J18"/>
    <mergeCell ref="K18:O18"/>
    <mergeCell ref="P18:Q18"/>
    <mergeCell ref="S18:T18"/>
    <mergeCell ref="U18:V18"/>
    <mergeCell ref="AI18:AJ18"/>
    <mergeCell ref="AK18:AL18"/>
    <mergeCell ref="AM18:AN18"/>
    <mergeCell ref="Z18:AD18"/>
    <mergeCell ref="X18:Y18"/>
    <mergeCell ref="P19:T19"/>
    <mergeCell ref="AE18:AF18"/>
    <mergeCell ref="AG18:AH18"/>
    <mergeCell ref="U19:V19"/>
    <mergeCell ref="X19:Y19"/>
    <mergeCell ref="AK19:AL19"/>
    <mergeCell ref="A19:B19"/>
    <mergeCell ref="C19:D19"/>
    <mergeCell ref="E19:J19"/>
    <mergeCell ref="K19:L19"/>
    <mergeCell ref="N19:O19"/>
    <mergeCell ref="AI19:AJ19"/>
    <mergeCell ref="AE19:AF19"/>
    <mergeCell ref="AG19:AH19"/>
    <mergeCell ref="Z19:AD19"/>
    <mergeCell ref="AM19:AN19"/>
    <mergeCell ref="A20:B20"/>
    <mergeCell ref="C20:D20"/>
    <mergeCell ref="E20:J20"/>
    <mergeCell ref="K20:L20"/>
    <mergeCell ref="N20:O20"/>
    <mergeCell ref="P20:Q20"/>
    <mergeCell ref="S20:T20"/>
    <mergeCell ref="AM20:AN20"/>
    <mergeCell ref="AI20:AJ20"/>
    <mergeCell ref="Z20:AD20"/>
    <mergeCell ref="Z21:AD21"/>
    <mergeCell ref="AE21:AF21"/>
    <mergeCell ref="AG21:AH21"/>
    <mergeCell ref="A21:B21"/>
    <mergeCell ref="C21:D21"/>
    <mergeCell ref="E21:J21"/>
    <mergeCell ref="U20:Y20"/>
    <mergeCell ref="P21:T21"/>
    <mergeCell ref="U21:Y21"/>
    <mergeCell ref="AI21:AJ21"/>
    <mergeCell ref="AK21:AL21"/>
    <mergeCell ref="AK20:AL20"/>
    <mergeCell ref="AM21:AN21"/>
    <mergeCell ref="AE20:AF20"/>
    <mergeCell ref="AG20:AH20"/>
    <mergeCell ref="Z23:AD23"/>
    <mergeCell ref="AE23:AF23"/>
    <mergeCell ref="AG23:AH23"/>
    <mergeCell ref="AI23:AJ23"/>
    <mergeCell ref="A23:J23"/>
    <mergeCell ref="K23:O23"/>
    <mergeCell ref="P23:T23"/>
    <mergeCell ref="U23:Y23"/>
    <mergeCell ref="AK23:AL23"/>
    <mergeCell ref="AM23:AN23"/>
    <mergeCell ref="A24:B24"/>
    <mergeCell ref="C24:D24"/>
    <mergeCell ref="E24:J24"/>
    <mergeCell ref="K24:O24"/>
    <mergeCell ref="P24:Q24"/>
    <mergeCell ref="S24:T24"/>
    <mergeCell ref="U24:V24"/>
    <mergeCell ref="X24:Y24"/>
    <mergeCell ref="U25:V25"/>
    <mergeCell ref="X25:Y25"/>
    <mergeCell ref="Z24:AD24"/>
    <mergeCell ref="AE24:AF24"/>
    <mergeCell ref="AG24:AH24"/>
    <mergeCell ref="AI24:AJ24"/>
    <mergeCell ref="A25:B25"/>
    <mergeCell ref="C25:D25"/>
    <mergeCell ref="E25:J25"/>
    <mergeCell ref="K25:L25"/>
    <mergeCell ref="N25:O25"/>
    <mergeCell ref="P25:T25"/>
    <mergeCell ref="Z25:AD25"/>
    <mergeCell ref="AE25:AF25"/>
    <mergeCell ref="AG25:AH25"/>
    <mergeCell ref="AI25:AJ25"/>
    <mergeCell ref="AK24:AL24"/>
    <mergeCell ref="AM24:AN24"/>
    <mergeCell ref="AK25:AL25"/>
    <mergeCell ref="AM25:AN25"/>
    <mergeCell ref="A26:B26"/>
    <mergeCell ref="C26:D26"/>
    <mergeCell ref="E26:J26"/>
    <mergeCell ref="K26:L26"/>
    <mergeCell ref="N26:O26"/>
    <mergeCell ref="P26:Q26"/>
    <mergeCell ref="S26:T26"/>
    <mergeCell ref="U26:Y26"/>
    <mergeCell ref="Z27:AD27"/>
    <mergeCell ref="AE27:AF27"/>
    <mergeCell ref="Z26:AD26"/>
    <mergeCell ref="AE26:AF26"/>
    <mergeCell ref="AG26:AH26"/>
    <mergeCell ref="AI26:AJ26"/>
    <mergeCell ref="A27:B27"/>
    <mergeCell ref="C27:D27"/>
    <mergeCell ref="E27:J27"/>
    <mergeCell ref="K27:O27"/>
    <mergeCell ref="P27:T27"/>
    <mergeCell ref="U27:Y27"/>
    <mergeCell ref="AG27:AH27"/>
    <mergeCell ref="AI27:AJ27"/>
    <mergeCell ref="AK27:AL27"/>
    <mergeCell ref="AM27:AN27"/>
    <mergeCell ref="AK26:AL26"/>
    <mergeCell ref="AM26:AN26"/>
    <mergeCell ref="P37:Q37"/>
    <mergeCell ref="R37:U37"/>
    <mergeCell ref="A36:B36"/>
    <mergeCell ref="C36:E36"/>
    <mergeCell ref="F36:W36"/>
    <mergeCell ref="X36:AO36"/>
    <mergeCell ref="A37:B37"/>
    <mergeCell ref="C37:E37"/>
    <mergeCell ref="F37:G37"/>
    <mergeCell ref="H37:K37"/>
    <mergeCell ref="L37:M37"/>
    <mergeCell ref="N37:O37"/>
    <mergeCell ref="AF37:AG37"/>
    <mergeCell ref="AH37:AI37"/>
    <mergeCell ref="AJ37:AM37"/>
    <mergeCell ref="AN37:AO37"/>
    <mergeCell ref="V37:W37"/>
    <mergeCell ref="X37:Y37"/>
    <mergeCell ref="Z37:AC37"/>
    <mergeCell ref="AD37:AE37"/>
    <mergeCell ref="L38:M38"/>
    <mergeCell ref="N38:O38"/>
    <mergeCell ref="P38:Q38"/>
    <mergeCell ref="R38:U38"/>
    <mergeCell ref="A38:B38"/>
    <mergeCell ref="C38:E38"/>
    <mergeCell ref="F38:G38"/>
    <mergeCell ref="H38:K38"/>
    <mergeCell ref="AF38:AG38"/>
    <mergeCell ref="AH38:AI38"/>
    <mergeCell ref="AJ38:AM38"/>
    <mergeCell ref="AN38:AO38"/>
    <mergeCell ref="V38:W38"/>
    <mergeCell ref="X38:Y38"/>
    <mergeCell ref="Z38:AC38"/>
    <mergeCell ref="AD38:AE38"/>
    <mergeCell ref="L39:M39"/>
    <mergeCell ref="N39:O39"/>
    <mergeCell ref="P39:Q39"/>
    <mergeCell ref="R39:U39"/>
    <mergeCell ref="A39:B39"/>
    <mergeCell ref="C39:E39"/>
    <mergeCell ref="F39:G39"/>
    <mergeCell ref="H39:K39"/>
    <mergeCell ref="AF39:AG39"/>
    <mergeCell ref="AH39:AI39"/>
    <mergeCell ref="AJ39:AM39"/>
    <mergeCell ref="AN39:AO39"/>
    <mergeCell ref="V39:W39"/>
    <mergeCell ref="X39:Y39"/>
    <mergeCell ref="Z39:AC39"/>
    <mergeCell ref="AD39:AE39"/>
    <mergeCell ref="L40:M40"/>
    <mergeCell ref="N40:O40"/>
    <mergeCell ref="P40:Q40"/>
    <mergeCell ref="R40:U40"/>
    <mergeCell ref="A40:B40"/>
    <mergeCell ref="C40:E40"/>
    <mergeCell ref="F40:G40"/>
    <mergeCell ref="H40:K40"/>
    <mergeCell ref="AF40:AG40"/>
    <mergeCell ref="AH40:AI40"/>
    <mergeCell ref="AJ40:AM40"/>
    <mergeCell ref="AN40:AO40"/>
    <mergeCell ref="V40:W40"/>
    <mergeCell ref="X40:Y40"/>
    <mergeCell ref="Z40:AC40"/>
    <mergeCell ref="AD40:AE40"/>
    <mergeCell ref="AN41:AO41"/>
    <mergeCell ref="V41:W41"/>
    <mergeCell ref="X41:Y41"/>
    <mergeCell ref="Z41:AC41"/>
    <mergeCell ref="AD41:AE41"/>
    <mergeCell ref="L41:M41"/>
    <mergeCell ref="N41:O41"/>
    <mergeCell ref="P41:Q41"/>
    <mergeCell ref="R41:U41"/>
    <mergeCell ref="Z42:AC42"/>
    <mergeCell ref="AD42:AE42"/>
    <mergeCell ref="AF42:AG42"/>
    <mergeCell ref="AH42:AI42"/>
    <mergeCell ref="AJ42:AM42"/>
    <mergeCell ref="AF41:AG41"/>
    <mergeCell ref="AH41:AI41"/>
    <mergeCell ref="AJ41:AM41"/>
    <mergeCell ref="A43:N43"/>
    <mergeCell ref="A42:B42"/>
    <mergeCell ref="C42:E42"/>
    <mergeCell ref="F42:G42"/>
    <mergeCell ref="H42:K42"/>
    <mergeCell ref="AN42:AO42"/>
    <mergeCell ref="P42:Q42"/>
    <mergeCell ref="R42:U42"/>
    <mergeCell ref="V42:W42"/>
    <mergeCell ref="X42:Y42"/>
    <mergeCell ref="A29:J29"/>
    <mergeCell ref="K29:O29"/>
    <mergeCell ref="P29:T29"/>
    <mergeCell ref="U29:Y29"/>
    <mergeCell ref="L42:M42"/>
    <mergeCell ref="N42:O42"/>
    <mergeCell ref="A41:B41"/>
    <mergeCell ref="C41:E41"/>
    <mergeCell ref="F41:G41"/>
    <mergeCell ref="H41:K41"/>
    <mergeCell ref="Z29:AD29"/>
    <mergeCell ref="AE29:AF29"/>
    <mergeCell ref="AK29:AL29"/>
    <mergeCell ref="AM29:AN29"/>
    <mergeCell ref="AG29:AH29"/>
    <mergeCell ref="AI29:AJ29"/>
    <mergeCell ref="P30:Q30"/>
    <mergeCell ref="S30:T30"/>
    <mergeCell ref="U30:V30"/>
    <mergeCell ref="X30:Y30"/>
    <mergeCell ref="A30:B30"/>
    <mergeCell ref="C30:D30"/>
    <mergeCell ref="E30:J30"/>
    <mergeCell ref="K30:O30"/>
    <mergeCell ref="AM30:AN30"/>
    <mergeCell ref="A31:B31"/>
    <mergeCell ref="C31:D31"/>
    <mergeCell ref="E31:J31"/>
    <mergeCell ref="K31:L31"/>
    <mergeCell ref="N31:O31"/>
    <mergeCell ref="P31:T31"/>
    <mergeCell ref="U31:V31"/>
    <mergeCell ref="X31:Y31"/>
    <mergeCell ref="Z30:AD30"/>
    <mergeCell ref="AI31:AJ31"/>
    <mergeCell ref="AK30:AL30"/>
    <mergeCell ref="AE30:AF30"/>
    <mergeCell ref="AG30:AH30"/>
    <mergeCell ref="AI30:AJ30"/>
    <mergeCell ref="AK31:AL31"/>
    <mergeCell ref="AE31:AF31"/>
    <mergeCell ref="A32:B32"/>
    <mergeCell ref="C32:D32"/>
    <mergeCell ref="E32:J32"/>
    <mergeCell ref="K32:L32"/>
    <mergeCell ref="AG31:AH31"/>
    <mergeCell ref="AM32:AN32"/>
    <mergeCell ref="AM31:AN31"/>
    <mergeCell ref="N32:O32"/>
    <mergeCell ref="P32:Q32"/>
    <mergeCell ref="AE32:AF32"/>
    <mergeCell ref="AG32:AH32"/>
    <mergeCell ref="Z32:AD32"/>
    <mergeCell ref="S32:T32"/>
    <mergeCell ref="U32:Y32"/>
    <mergeCell ref="Z31:AD31"/>
    <mergeCell ref="A33:B33"/>
    <mergeCell ref="C33:D33"/>
    <mergeCell ref="E33:J33"/>
    <mergeCell ref="K33:O33"/>
    <mergeCell ref="AK33:AL33"/>
    <mergeCell ref="AI32:AJ32"/>
    <mergeCell ref="AK32:AL32"/>
    <mergeCell ref="E9:F9"/>
    <mergeCell ref="G9:M9"/>
    <mergeCell ref="N9:O9"/>
    <mergeCell ref="AM33:AN33"/>
    <mergeCell ref="P33:T33"/>
    <mergeCell ref="Z33:AD33"/>
    <mergeCell ref="U33:Y33"/>
    <mergeCell ref="AE33:AF33"/>
    <mergeCell ref="AG33:AH33"/>
    <mergeCell ref="AI33:AJ33"/>
    <mergeCell ref="AG51:AH51"/>
    <mergeCell ref="AF9:AG9"/>
    <mergeCell ref="AH9:AN9"/>
    <mergeCell ref="B35:AM35"/>
    <mergeCell ref="K21:O21"/>
    <mergeCell ref="P9:V9"/>
    <mergeCell ref="W9:X9"/>
    <mergeCell ref="Y9:AE9"/>
    <mergeCell ref="K15:O15"/>
    <mergeCell ref="A9:D9"/>
  </mergeCells>
  <printOptions/>
  <pageMargins left="0.7874015748031497" right="0.2362204724409449" top="0.69" bottom="0.63" header="0.42" footer="0.6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81"/>
  <sheetViews>
    <sheetView showZeros="0" tabSelected="1" view="pageBreakPreview" zoomScaleSheetLayoutView="100" zoomScalePageLayoutView="0" workbookViewId="0" topLeftCell="A22">
      <selection activeCell="AM51" sqref="AM51"/>
    </sheetView>
  </sheetViews>
  <sheetFormatPr defaultColWidth="9.00390625" defaultRowHeight="13.5"/>
  <cols>
    <col min="1" max="63" width="2.125" style="0" customWidth="1"/>
  </cols>
  <sheetData>
    <row r="1" spans="1:47" ht="30" customHeight="1">
      <c r="A1" s="448" t="s">
        <v>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1"/>
      <c r="AP1" s="1"/>
      <c r="AQ1" s="1"/>
      <c r="AR1" s="1"/>
      <c r="AS1" s="1"/>
      <c r="AT1" s="1"/>
      <c r="AU1" s="1"/>
    </row>
    <row r="2" spans="1:47" ht="14.25">
      <c r="A2" s="449" t="s">
        <v>93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1"/>
      <c r="AP2" s="1"/>
      <c r="AQ2" s="1"/>
      <c r="AR2" s="1"/>
      <c r="AS2" s="1"/>
      <c r="AT2" s="1"/>
      <c r="AU2" s="1"/>
    </row>
    <row r="3" spans="2:47" ht="9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8.75" customHeight="1" thickBot="1">
      <c r="A4" s="456" t="s">
        <v>104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1"/>
      <c r="AP4" s="1"/>
      <c r="AQ4" s="1"/>
      <c r="AR4" s="1"/>
      <c r="AS4" s="1"/>
      <c r="AT4" s="1"/>
      <c r="AU4" s="1"/>
    </row>
    <row r="5" spans="1:47" ht="19.5" customHeight="1">
      <c r="A5" s="450" t="s">
        <v>22</v>
      </c>
      <c r="B5" s="451"/>
      <c r="C5" s="451"/>
      <c r="D5" s="452"/>
      <c r="E5" s="453" t="s">
        <v>21</v>
      </c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  <c r="AN5" s="455"/>
      <c r="AO5" s="1"/>
      <c r="AP5" s="1"/>
      <c r="AQ5" s="1"/>
      <c r="AR5" s="1"/>
      <c r="AS5" s="1"/>
      <c r="AT5" s="1"/>
      <c r="AU5" s="1"/>
    </row>
    <row r="6" spans="1:47" ht="19.5" customHeight="1">
      <c r="A6" s="474" t="s">
        <v>18</v>
      </c>
      <c r="B6" s="475"/>
      <c r="C6" s="475"/>
      <c r="D6" s="476"/>
      <c r="E6" s="477">
        <v>1</v>
      </c>
      <c r="F6" s="478"/>
      <c r="G6" s="479" t="s">
        <v>105</v>
      </c>
      <c r="H6" s="480"/>
      <c r="I6" s="480"/>
      <c r="J6" s="480"/>
      <c r="K6" s="480"/>
      <c r="L6" s="480"/>
      <c r="M6" s="481"/>
      <c r="N6" s="483">
        <v>2</v>
      </c>
      <c r="O6" s="484"/>
      <c r="P6" s="485" t="s">
        <v>106</v>
      </c>
      <c r="Q6" s="486"/>
      <c r="R6" s="486"/>
      <c r="S6" s="486"/>
      <c r="T6" s="486"/>
      <c r="U6" s="486"/>
      <c r="V6" s="487"/>
      <c r="W6" s="483">
        <v>3</v>
      </c>
      <c r="X6" s="484"/>
      <c r="Y6" s="485" t="s">
        <v>107</v>
      </c>
      <c r="Z6" s="486"/>
      <c r="AA6" s="486"/>
      <c r="AB6" s="486"/>
      <c r="AC6" s="486"/>
      <c r="AD6" s="486"/>
      <c r="AE6" s="487"/>
      <c r="AF6" s="286"/>
      <c r="AG6" s="288"/>
      <c r="AH6" s="286"/>
      <c r="AI6" s="287"/>
      <c r="AJ6" s="287"/>
      <c r="AK6" s="287"/>
      <c r="AL6" s="287"/>
      <c r="AM6" s="287"/>
      <c r="AN6" s="305"/>
      <c r="AO6" s="1"/>
      <c r="AP6" s="1"/>
      <c r="AQ6" s="1"/>
      <c r="AR6" s="1"/>
      <c r="AS6" s="1"/>
      <c r="AT6" s="1"/>
      <c r="AU6" s="1"/>
    </row>
    <row r="7" spans="1:47" ht="19.5" customHeight="1">
      <c r="A7" s="439" t="s">
        <v>19</v>
      </c>
      <c r="B7" s="440"/>
      <c r="C7" s="440"/>
      <c r="D7" s="441"/>
      <c r="E7" s="437">
        <v>4</v>
      </c>
      <c r="F7" s="438"/>
      <c r="G7" s="429" t="s">
        <v>108</v>
      </c>
      <c r="H7" s="430"/>
      <c r="I7" s="430"/>
      <c r="J7" s="430"/>
      <c r="K7" s="430"/>
      <c r="L7" s="430"/>
      <c r="M7" s="431"/>
      <c r="N7" s="432">
        <v>5</v>
      </c>
      <c r="O7" s="433"/>
      <c r="P7" s="429" t="s">
        <v>109</v>
      </c>
      <c r="Q7" s="430"/>
      <c r="R7" s="430"/>
      <c r="S7" s="430"/>
      <c r="T7" s="430"/>
      <c r="U7" s="430"/>
      <c r="V7" s="431"/>
      <c r="W7" s="432">
        <v>6</v>
      </c>
      <c r="X7" s="433"/>
      <c r="Y7" s="429" t="s">
        <v>110</v>
      </c>
      <c r="Z7" s="430"/>
      <c r="AA7" s="430"/>
      <c r="AB7" s="430"/>
      <c r="AC7" s="430"/>
      <c r="AD7" s="430"/>
      <c r="AE7" s="431"/>
      <c r="AF7" s="286"/>
      <c r="AG7" s="288"/>
      <c r="AH7" s="286"/>
      <c r="AI7" s="287"/>
      <c r="AJ7" s="287"/>
      <c r="AK7" s="287"/>
      <c r="AL7" s="287"/>
      <c r="AM7" s="287"/>
      <c r="AN7" s="305"/>
      <c r="AO7" s="1"/>
      <c r="AP7" s="1"/>
      <c r="AQ7" s="1"/>
      <c r="AR7" s="1"/>
      <c r="AS7" s="1"/>
      <c r="AT7" s="1"/>
      <c r="AU7" s="1"/>
    </row>
    <row r="8" spans="1:47" ht="19.5" customHeight="1">
      <c r="A8" s="434" t="s">
        <v>20</v>
      </c>
      <c r="B8" s="435"/>
      <c r="C8" s="435"/>
      <c r="D8" s="436"/>
      <c r="E8" s="437">
        <v>7</v>
      </c>
      <c r="F8" s="438"/>
      <c r="G8" s="429" t="s">
        <v>111</v>
      </c>
      <c r="H8" s="430"/>
      <c r="I8" s="430"/>
      <c r="J8" s="430"/>
      <c r="K8" s="430"/>
      <c r="L8" s="430"/>
      <c r="M8" s="431"/>
      <c r="N8" s="432">
        <v>8</v>
      </c>
      <c r="O8" s="433"/>
      <c r="P8" s="429" t="s">
        <v>112</v>
      </c>
      <c r="Q8" s="430"/>
      <c r="R8" s="430"/>
      <c r="S8" s="430"/>
      <c r="T8" s="430"/>
      <c r="U8" s="430"/>
      <c r="V8" s="431"/>
      <c r="W8" s="432">
        <v>9</v>
      </c>
      <c r="X8" s="433"/>
      <c r="Y8" s="442" t="s">
        <v>113</v>
      </c>
      <c r="Z8" s="443"/>
      <c r="AA8" s="443"/>
      <c r="AB8" s="443"/>
      <c r="AC8" s="443"/>
      <c r="AD8" s="443"/>
      <c r="AE8" s="444"/>
      <c r="AF8" s="286"/>
      <c r="AG8" s="288"/>
      <c r="AH8" s="286"/>
      <c r="AI8" s="287"/>
      <c r="AJ8" s="287"/>
      <c r="AK8" s="287"/>
      <c r="AL8" s="287"/>
      <c r="AM8" s="287"/>
      <c r="AN8" s="305"/>
      <c r="AO8" s="1"/>
      <c r="AP8" s="1"/>
      <c r="AQ8" s="1"/>
      <c r="AR8" s="1"/>
      <c r="AS8" s="1"/>
      <c r="AT8" s="1"/>
      <c r="AU8" s="1"/>
    </row>
    <row r="9" spans="1:47" ht="19.5" customHeight="1" thickBot="1">
      <c r="A9" s="578" t="s">
        <v>49</v>
      </c>
      <c r="B9" s="579"/>
      <c r="C9" s="579"/>
      <c r="D9" s="580"/>
      <c r="E9" s="581">
        <v>10</v>
      </c>
      <c r="F9" s="582"/>
      <c r="G9" s="575" t="s">
        <v>114</v>
      </c>
      <c r="H9" s="576"/>
      <c r="I9" s="576"/>
      <c r="J9" s="576"/>
      <c r="K9" s="576"/>
      <c r="L9" s="576"/>
      <c r="M9" s="577"/>
      <c r="N9" s="568">
        <v>11</v>
      </c>
      <c r="O9" s="569"/>
      <c r="P9" s="572" t="s">
        <v>115</v>
      </c>
      <c r="Q9" s="573"/>
      <c r="R9" s="573"/>
      <c r="S9" s="573"/>
      <c r="T9" s="573"/>
      <c r="U9" s="573"/>
      <c r="V9" s="574"/>
      <c r="W9" s="568">
        <v>12</v>
      </c>
      <c r="X9" s="569"/>
      <c r="Y9" s="575" t="s">
        <v>116</v>
      </c>
      <c r="Z9" s="576"/>
      <c r="AA9" s="576"/>
      <c r="AB9" s="576"/>
      <c r="AC9" s="576"/>
      <c r="AD9" s="576"/>
      <c r="AE9" s="577"/>
      <c r="AF9" s="488"/>
      <c r="AG9" s="489"/>
      <c r="AH9" s="488"/>
      <c r="AI9" s="490"/>
      <c r="AJ9" s="490"/>
      <c r="AK9" s="490"/>
      <c r="AL9" s="490"/>
      <c r="AM9" s="490"/>
      <c r="AN9" s="491"/>
      <c r="AO9" s="1"/>
      <c r="AP9" s="1"/>
      <c r="AQ9" s="1"/>
      <c r="AR9" s="1"/>
      <c r="AS9" s="1"/>
      <c r="AT9" s="1"/>
      <c r="AU9" s="1"/>
    </row>
    <row r="10" spans="2:47" ht="12.75" customHeight="1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50" ht="19.5" customHeight="1">
      <c r="A11" s="366" t="s">
        <v>96</v>
      </c>
      <c r="B11" s="428"/>
      <c r="C11" s="428"/>
      <c r="D11" s="428"/>
      <c r="E11" s="428"/>
      <c r="F11" s="428"/>
      <c r="G11" s="428"/>
      <c r="H11" s="428"/>
      <c r="I11" s="428"/>
      <c r="J11" s="377"/>
      <c r="K11" s="320" t="str">
        <f>IF(E12&gt;0,E12,"")</f>
        <v>新里中央FC</v>
      </c>
      <c r="L11" s="322"/>
      <c r="M11" s="322"/>
      <c r="N11" s="322"/>
      <c r="O11" s="321"/>
      <c r="P11" s="320" t="str">
        <f>IF(E13&gt;0,E13,"")</f>
        <v>新里東FC</v>
      </c>
      <c r="Q11" s="322"/>
      <c r="R11" s="322"/>
      <c r="S11" s="322"/>
      <c r="T11" s="321"/>
      <c r="U11" s="320" t="str">
        <f>IF(E14&gt;0,E14,"")</f>
        <v>天沼FC</v>
      </c>
      <c r="V11" s="322"/>
      <c r="W11" s="322"/>
      <c r="X11" s="322"/>
      <c r="Y11" s="321"/>
      <c r="Z11" s="286"/>
      <c r="AA11" s="287"/>
      <c r="AB11" s="287"/>
      <c r="AC11" s="287"/>
      <c r="AD11" s="303"/>
      <c r="AE11" s="324" t="s">
        <v>0</v>
      </c>
      <c r="AF11" s="321"/>
      <c r="AG11" s="320" t="s">
        <v>1</v>
      </c>
      <c r="AH11" s="321"/>
      <c r="AI11" s="320" t="s">
        <v>2</v>
      </c>
      <c r="AJ11" s="321"/>
      <c r="AK11" s="320" t="s">
        <v>3</v>
      </c>
      <c r="AL11" s="325"/>
      <c r="AM11" s="494" t="s">
        <v>4</v>
      </c>
      <c r="AN11" s="495"/>
      <c r="AP11" s="1"/>
      <c r="AQ11" s="1"/>
      <c r="AR11" s="1"/>
      <c r="AS11" s="1"/>
      <c r="AT11" s="1"/>
      <c r="AU11" s="2"/>
      <c r="AV11" s="2"/>
      <c r="AW11" s="2"/>
      <c r="AX11" s="2"/>
    </row>
    <row r="12" spans="1:42" ht="19.5" customHeight="1">
      <c r="A12" s="318">
        <v>1</v>
      </c>
      <c r="B12" s="319"/>
      <c r="C12" s="320" t="s">
        <v>9</v>
      </c>
      <c r="D12" s="321"/>
      <c r="E12" s="320" t="str">
        <f>+G6</f>
        <v>新里中央FC</v>
      </c>
      <c r="F12" s="322"/>
      <c r="G12" s="322"/>
      <c r="H12" s="322"/>
      <c r="I12" s="322"/>
      <c r="J12" s="321"/>
      <c r="K12" s="425"/>
      <c r="L12" s="426"/>
      <c r="M12" s="426"/>
      <c r="N12" s="426"/>
      <c r="O12" s="427"/>
      <c r="P12" s="323" t="s">
        <v>239</v>
      </c>
      <c r="Q12" s="312"/>
      <c r="R12" s="14" t="s">
        <v>242</v>
      </c>
      <c r="S12" s="312" t="s">
        <v>241</v>
      </c>
      <c r="T12" s="313"/>
      <c r="U12" s="323" t="s">
        <v>239</v>
      </c>
      <c r="V12" s="312"/>
      <c r="W12" s="14" t="s">
        <v>243</v>
      </c>
      <c r="X12" s="312">
        <v>6</v>
      </c>
      <c r="Y12" s="313"/>
      <c r="Z12" s="286"/>
      <c r="AA12" s="287"/>
      <c r="AB12" s="287"/>
      <c r="AC12" s="287"/>
      <c r="AD12" s="303"/>
      <c r="AE12" s="317">
        <v>1</v>
      </c>
      <c r="AF12" s="307"/>
      <c r="AG12" s="306" t="s">
        <v>239</v>
      </c>
      <c r="AH12" s="307"/>
      <c r="AI12" s="323">
        <v>6</v>
      </c>
      <c r="AJ12" s="307"/>
      <c r="AK12" s="308">
        <v>-6</v>
      </c>
      <c r="AL12" s="309"/>
      <c r="AM12" s="492">
        <v>3</v>
      </c>
      <c r="AN12" s="493"/>
      <c r="AP12" s="1"/>
    </row>
    <row r="13" spans="1:42" ht="19.5" customHeight="1">
      <c r="A13" s="318">
        <v>2</v>
      </c>
      <c r="B13" s="319"/>
      <c r="C13" s="320" t="s">
        <v>7</v>
      </c>
      <c r="D13" s="321"/>
      <c r="E13" s="320" t="str">
        <f>+P6</f>
        <v>新里東FC</v>
      </c>
      <c r="F13" s="322"/>
      <c r="G13" s="322"/>
      <c r="H13" s="322"/>
      <c r="I13" s="322"/>
      <c r="J13" s="321"/>
      <c r="K13" s="323" t="s">
        <v>239</v>
      </c>
      <c r="L13" s="312"/>
      <c r="M13" s="14" t="s">
        <v>243</v>
      </c>
      <c r="N13" s="312" t="s">
        <v>239</v>
      </c>
      <c r="O13" s="313"/>
      <c r="P13" s="425"/>
      <c r="Q13" s="426"/>
      <c r="R13" s="426"/>
      <c r="S13" s="426"/>
      <c r="T13" s="427"/>
      <c r="U13" s="323" t="s">
        <v>241</v>
      </c>
      <c r="V13" s="312"/>
      <c r="W13" s="14" t="s">
        <v>242</v>
      </c>
      <c r="X13" s="312" t="s">
        <v>239</v>
      </c>
      <c r="Y13" s="313"/>
      <c r="Z13" s="286"/>
      <c r="AA13" s="287"/>
      <c r="AB13" s="287"/>
      <c r="AC13" s="287"/>
      <c r="AD13" s="303"/>
      <c r="AE13" s="317">
        <v>2</v>
      </c>
      <c r="AF13" s="307"/>
      <c r="AG13" s="306" t="s">
        <v>241</v>
      </c>
      <c r="AH13" s="307"/>
      <c r="AI13" s="306" t="s">
        <v>239</v>
      </c>
      <c r="AJ13" s="307"/>
      <c r="AK13" s="308" t="s">
        <v>241</v>
      </c>
      <c r="AL13" s="309"/>
      <c r="AM13" s="492">
        <v>2</v>
      </c>
      <c r="AN13" s="493"/>
      <c r="AP13" s="1"/>
    </row>
    <row r="14" spans="1:42" ht="19.5" customHeight="1">
      <c r="A14" s="318">
        <v>3</v>
      </c>
      <c r="B14" s="319"/>
      <c r="C14" s="320" t="s">
        <v>8</v>
      </c>
      <c r="D14" s="321"/>
      <c r="E14" s="320" t="str">
        <f>+Y6</f>
        <v>天沼FC</v>
      </c>
      <c r="F14" s="322"/>
      <c r="G14" s="322"/>
      <c r="H14" s="322"/>
      <c r="I14" s="322"/>
      <c r="J14" s="321"/>
      <c r="K14" s="323">
        <v>6</v>
      </c>
      <c r="L14" s="312"/>
      <c r="M14" s="14" t="s">
        <v>242</v>
      </c>
      <c r="N14" s="312" t="s">
        <v>241</v>
      </c>
      <c r="O14" s="313"/>
      <c r="P14" s="323" t="s">
        <v>241</v>
      </c>
      <c r="Q14" s="312"/>
      <c r="R14" s="14" t="s">
        <v>242</v>
      </c>
      <c r="S14" s="312" t="s">
        <v>239</v>
      </c>
      <c r="T14" s="313"/>
      <c r="U14" s="425"/>
      <c r="V14" s="426"/>
      <c r="W14" s="426"/>
      <c r="X14" s="426"/>
      <c r="Y14" s="427"/>
      <c r="Z14" s="286"/>
      <c r="AA14" s="287"/>
      <c r="AB14" s="287"/>
      <c r="AC14" s="287"/>
      <c r="AD14" s="303"/>
      <c r="AE14" s="317">
        <v>4</v>
      </c>
      <c r="AF14" s="307"/>
      <c r="AG14" s="306">
        <v>6</v>
      </c>
      <c r="AH14" s="307"/>
      <c r="AI14" s="306" t="s">
        <v>241</v>
      </c>
      <c r="AJ14" s="307"/>
      <c r="AK14" s="308">
        <v>6</v>
      </c>
      <c r="AL14" s="309"/>
      <c r="AM14" s="496">
        <v>1</v>
      </c>
      <c r="AN14" s="497"/>
      <c r="AP14" s="1"/>
    </row>
    <row r="15" spans="1:42" ht="19.5" customHeight="1" thickBot="1">
      <c r="A15" s="286"/>
      <c r="B15" s="288"/>
      <c r="C15" s="286"/>
      <c r="D15" s="288"/>
      <c r="E15" s="286"/>
      <c r="F15" s="287"/>
      <c r="G15" s="287"/>
      <c r="H15" s="287"/>
      <c r="I15" s="287"/>
      <c r="J15" s="288"/>
      <c r="K15" s="286"/>
      <c r="L15" s="287"/>
      <c r="M15" s="287"/>
      <c r="N15" s="287"/>
      <c r="O15" s="288"/>
      <c r="P15" s="286"/>
      <c r="Q15" s="287"/>
      <c r="R15" s="287"/>
      <c r="S15" s="287"/>
      <c r="T15" s="288"/>
      <c r="U15" s="286"/>
      <c r="V15" s="287"/>
      <c r="W15" s="287"/>
      <c r="X15" s="287"/>
      <c r="Y15" s="288"/>
      <c r="Z15" s="286"/>
      <c r="AA15" s="287"/>
      <c r="AB15" s="287"/>
      <c r="AC15" s="287"/>
      <c r="AD15" s="303"/>
      <c r="AE15" s="304"/>
      <c r="AF15" s="288"/>
      <c r="AG15" s="286"/>
      <c r="AH15" s="288"/>
      <c r="AI15" s="286"/>
      <c r="AJ15" s="288"/>
      <c r="AK15" s="286"/>
      <c r="AL15" s="305"/>
      <c r="AM15" s="302"/>
      <c r="AN15" s="284"/>
      <c r="AP15" s="1"/>
    </row>
    <row r="16" spans="37:42" ht="12.75" customHeight="1" thickBot="1">
      <c r="AK16" s="1"/>
      <c r="AL16" s="1"/>
      <c r="AM16" s="1"/>
      <c r="AN16" s="1"/>
      <c r="AO16" s="1"/>
      <c r="AP16" s="1"/>
    </row>
    <row r="17" spans="1:42" ht="19.5" customHeight="1">
      <c r="A17" s="364" t="s">
        <v>97</v>
      </c>
      <c r="B17" s="424"/>
      <c r="C17" s="424"/>
      <c r="D17" s="424"/>
      <c r="E17" s="424"/>
      <c r="F17" s="424"/>
      <c r="G17" s="424"/>
      <c r="H17" s="424"/>
      <c r="I17" s="424"/>
      <c r="J17" s="369"/>
      <c r="K17" s="320" t="str">
        <f>+E18</f>
        <v>FC桐生</v>
      </c>
      <c r="L17" s="322"/>
      <c r="M17" s="322"/>
      <c r="N17" s="322"/>
      <c r="O17" s="321"/>
      <c r="P17" s="320" t="str">
        <f>+E19</f>
        <v>境野FC</v>
      </c>
      <c r="Q17" s="322"/>
      <c r="R17" s="322"/>
      <c r="S17" s="322"/>
      <c r="T17" s="321"/>
      <c r="U17" s="320" t="str">
        <f>+E20</f>
        <v>川内FC</v>
      </c>
      <c r="V17" s="322"/>
      <c r="W17" s="322"/>
      <c r="X17" s="322"/>
      <c r="Y17" s="321"/>
      <c r="Z17" s="286"/>
      <c r="AA17" s="287"/>
      <c r="AB17" s="287"/>
      <c r="AC17" s="287"/>
      <c r="AD17" s="303"/>
      <c r="AE17" s="324" t="s">
        <v>0</v>
      </c>
      <c r="AF17" s="321"/>
      <c r="AG17" s="320" t="s">
        <v>1</v>
      </c>
      <c r="AH17" s="321"/>
      <c r="AI17" s="320" t="s">
        <v>2</v>
      </c>
      <c r="AJ17" s="321"/>
      <c r="AK17" s="320" t="s">
        <v>3</v>
      </c>
      <c r="AL17" s="325"/>
      <c r="AM17" s="494" t="s">
        <v>4</v>
      </c>
      <c r="AN17" s="495"/>
      <c r="AP17" s="1"/>
    </row>
    <row r="18" spans="1:42" ht="19.5" customHeight="1">
      <c r="A18" s="318">
        <v>4</v>
      </c>
      <c r="B18" s="319"/>
      <c r="C18" s="498" t="s">
        <v>10</v>
      </c>
      <c r="D18" s="498"/>
      <c r="E18" s="320" t="str">
        <f>+G7</f>
        <v>FC桐生</v>
      </c>
      <c r="F18" s="322"/>
      <c r="G18" s="322"/>
      <c r="H18" s="322"/>
      <c r="I18" s="322"/>
      <c r="J18" s="321"/>
      <c r="K18" s="314"/>
      <c r="L18" s="315"/>
      <c r="M18" s="315"/>
      <c r="N18" s="315"/>
      <c r="O18" s="316"/>
      <c r="P18" s="323">
        <v>1</v>
      </c>
      <c r="Q18" s="312"/>
      <c r="R18" s="14" t="s">
        <v>243</v>
      </c>
      <c r="S18" s="312" t="s">
        <v>239</v>
      </c>
      <c r="T18" s="313"/>
      <c r="U18" s="323">
        <v>1</v>
      </c>
      <c r="V18" s="312"/>
      <c r="W18" s="14" t="s">
        <v>243</v>
      </c>
      <c r="X18" s="312">
        <v>1</v>
      </c>
      <c r="Y18" s="313"/>
      <c r="Z18" s="286"/>
      <c r="AA18" s="287"/>
      <c r="AB18" s="287"/>
      <c r="AC18" s="287"/>
      <c r="AD18" s="303"/>
      <c r="AE18" s="317">
        <v>4</v>
      </c>
      <c r="AF18" s="307"/>
      <c r="AG18" s="306">
        <v>2</v>
      </c>
      <c r="AH18" s="307"/>
      <c r="AI18" s="306">
        <v>1</v>
      </c>
      <c r="AJ18" s="307"/>
      <c r="AK18" s="308">
        <f>AG18-AI18</f>
        <v>1</v>
      </c>
      <c r="AL18" s="309"/>
      <c r="AM18" s="492">
        <v>1</v>
      </c>
      <c r="AN18" s="493"/>
      <c r="AP18" s="1"/>
    </row>
    <row r="19" spans="1:42" ht="19.5" customHeight="1">
      <c r="A19" s="318">
        <v>5</v>
      </c>
      <c r="B19" s="319"/>
      <c r="C19" s="498" t="s">
        <v>11</v>
      </c>
      <c r="D19" s="498"/>
      <c r="E19" s="320" t="str">
        <f>+P7</f>
        <v>境野FC</v>
      </c>
      <c r="F19" s="322"/>
      <c r="G19" s="322"/>
      <c r="H19" s="322"/>
      <c r="I19" s="322"/>
      <c r="J19" s="321"/>
      <c r="K19" s="323" t="s">
        <v>239</v>
      </c>
      <c r="L19" s="312"/>
      <c r="M19" s="14" t="s">
        <v>243</v>
      </c>
      <c r="N19" s="312">
        <v>1</v>
      </c>
      <c r="O19" s="313"/>
      <c r="P19" s="314"/>
      <c r="Q19" s="315"/>
      <c r="R19" s="315"/>
      <c r="S19" s="315"/>
      <c r="T19" s="316"/>
      <c r="U19" s="323">
        <v>1</v>
      </c>
      <c r="V19" s="312"/>
      <c r="W19" s="14" t="s">
        <v>242</v>
      </c>
      <c r="X19" s="312">
        <v>1</v>
      </c>
      <c r="Y19" s="313"/>
      <c r="Z19" s="286"/>
      <c r="AA19" s="287"/>
      <c r="AB19" s="287"/>
      <c r="AC19" s="287"/>
      <c r="AD19" s="303"/>
      <c r="AE19" s="317">
        <v>1</v>
      </c>
      <c r="AF19" s="307"/>
      <c r="AG19" s="306">
        <v>1</v>
      </c>
      <c r="AH19" s="307"/>
      <c r="AI19" s="306">
        <v>2</v>
      </c>
      <c r="AJ19" s="307"/>
      <c r="AK19" s="308">
        <v>-1</v>
      </c>
      <c r="AL19" s="309"/>
      <c r="AM19" s="492">
        <v>3</v>
      </c>
      <c r="AN19" s="493"/>
      <c r="AP19" s="1"/>
    </row>
    <row r="20" spans="1:42" ht="19.5" customHeight="1">
      <c r="A20" s="318">
        <v>6</v>
      </c>
      <c r="B20" s="319"/>
      <c r="C20" s="498" t="s">
        <v>12</v>
      </c>
      <c r="D20" s="498"/>
      <c r="E20" s="320" t="str">
        <f>+Y7</f>
        <v>川内FC</v>
      </c>
      <c r="F20" s="322"/>
      <c r="G20" s="322"/>
      <c r="H20" s="322"/>
      <c r="I20" s="322"/>
      <c r="J20" s="321"/>
      <c r="K20" s="323">
        <v>1</v>
      </c>
      <c r="L20" s="312"/>
      <c r="M20" s="14" t="s">
        <v>242</v>
      </c>
      <c r="N20" s="312">
        <v>1</v>
      </c>
      <c r="O20" s="313"/>
      <c r="P20" s="323">
        <v>1</v>
      </c>
      <c r="Q20" s="312"/>
      <c r="R20" s="14" t="s">
        <v>242</v>
      </c>
      <c r="S20" s="312">
        <v>1</v>
      </c>
      <c r="T20" s="313"/>
      <c r="U20" s="314"/>
      <c r="V20" s="315"/>
      <c r="W20" s="315"/>
      <c r="X20" s="315"/>
      <c r="Y20" s="316"/>
      <c r="Z20" s="286"/>
      <c r="AA20" s="287"/>
      <c r="AB20" s="287"/>
      <c r="AC20" s="287"/>
      <c r="AD20" s="303"/>
      <c r="AE20" s="317">
        <v>2</v>
      </c>
      <c r="AF20" s="307"/>
      <c r="AG20" s="306">
        <v>2</v>
      </c>
      <c r="AH20" s="307"/>
      <c r="AI20" s="306">
        <v>2</v>
      </c>
      <c r="AJ20" s="307"/>
      <c r="AK20" s="308" t="s">
        <v>244</v>
      </c>
      <c r="AL20" s="309"/>
      <c r="AM20" s="496">
        <v>2</v>
      </c>
      <c r="AN20" s="497"/>
      <c r="AP20" s="1"/>
    </row>
    <row r="21" spans="1:42" ht="19.5" customHeight="1" thickBot="1">
      <c r="A21" s="286"/>
      <c r="B21" s="288"/>
      <c r="C21" s="286"/>
      <c r="D21" s="288"/>
      <c r="E21" s="286"/>
      <c r="F21" s="287"/>
      <c r="G21" s="287"/>
      <c r="H21" s="287"/>
      <c r="I21" s="287"/>
      <c r="J21" s="288"/>
      <c r="K21" s="286"/>
      <c r="L21" s="287"/>
      <c r="M21" s="287"/>
      <c r="N21" s="287"/>
      <c r="O21" s="288"/>
      <c r="P21" s="286"/>
      <c r="Q21" s="287"/>
      <c r="R21" s="287"/>
      <c r="S21" s="287"/>
      <c r="T21" s="288"/>
      <c r="U21" s="286"/>
      <c r="V21" s="287"/>
      <c r="W21" s="287"/>
      <c r="X21" s="287"/>
      <c r="Y21" s="288"/>
      <c r="Z21" s="286"/>
      <c r="AA21" s="287"/>
      <c r="AB21" s="287"/>
      <c r="AC21" s="287"/>
      <c r="AD21" s="303"/>
      <c r="AE21" s="304"/>
      <c r="AF21" s="288"/>
      <c r="AG21" s="286"/>
      <c r="AH21" s="288"/>
      <c r="AI21" s="286"/>
      <c r="AJ21" s="288"/>
      <c r="AK21" s="286"/>
      <c r="AL21" s="305"/>
      <c r="AM21" s="302"/>
      <c r="AN21" s="284"/>
      <c r="AP21" s="1"/>
    </row>
    <row r="22" spans="37:50" ht="12.75" customHeight="1" thickBot="1">
      <c r="AK22" s="1"/>
      <c r="AL22" s="1"/>
      <c r="AM22" s="1"/>
      <c r="AN22" s="1"/>
      <c r="AO22" s="1"/>
      <c r="AP22" s="1"/>
      <c r="AU22" s="2"/>
      <c r="AV22" s="2"/>
      <c r="AW22" s="2"/>
      <c r="AX22" s="2"/>
    </row>
    <row r="23" spans="1:50" ht="19.5" customHeight="1">
      <c r="A23" s="382" t="s">
        <v>98</v>
      </c>
      <c r="B23" s="423"/>
      <c r="C23" s="423"/>
      <c r="D23" s="423"/>
      <c r="E23" s="423"/>
      <c r="F23" s="423"/>
      <c r="G23" s="423"/>
      <c r="H23" s="423"/>
      <c r="I23" s="423"/>
      <c r="J23" s="386"/>
      <c r="K23" s="320" t="str">
        <f>IF(E24&gt;0,E24,"")</f>
        <v>相生FC</v>
      </c>
      <c r="L23" s="322"/>
      <c r="M23" s="322"/>
      <c r="N23" s="322"/>
      <c r="O23" s="321"/>
      <c r="P23" s="320" t="str">
        <f>IF(E25&gt;0,E25,"")</f>
        <v>広沢FC</v>
      </c>
      <c r="Q23" s="322"/>
      <c r="R23" s="322"/>
      <c r="S23" s="322"/>
      <c r="T23" s="321"/>
      <c r="U23" s="320" t="str">
        <f>IF(E26&gt;0,E26,"")</f>
        <v>新桐生ジュニオール</v>
      </c>
      <c r="V23" s="322"/>
      <c r="W23" s="322"/>
      <c r="X23" s="322"/>
      <c r="Y23" s="321"/>
      <c r="Z23" s="286"/>
      <c r="AA23" s="287"/>
      <c r="AB23" s="287"/>
      <c r="AC23" s="287"/>
      <c r="AD23" s="303"/>
      <c r="AE23" s="324" t="s">
        <v>0</v>
      </c>
      <c r="AF23" s="321"/>
      <c r="AG23" s="320" t="s">
        <v>1</v>
      </c>
      <c r="AH23" s="321"/>
      <c r="AI23" s="320" t="s">
        <v>2</v>
      </c>
      <c r="AJ23" s="321"/>
      <c r="AK23" s="320" t="s">
        <v>3</v>
      </c>
      <c r="AL23" s="325"/>
      <c r="AM23" s="494" t="s">
        <v>4</v>
      </c>
      <c r="AN23" s="495"/>
      <c r="AP23" s="1"/>
      <c r="AQ23" s="1"/>
      <c r="AR23" s="1"/>
      <c r="AS23" s="1"/>
      <c r="AT23" s="1"/>
      <c r="AU23" s="2"/>
      <c r="AV23" s="2"/>
      <c r="AW23" s="2"/>
      <c r="AX23" s="2"/>
    </row>
    <row r="24" spans="1:42" ht="19.5" customHeight="1">
      <c r="A24" s="318">
        <v>7</v>
      </c>
      <c r="B24" s="319"/>
      <c r="C24" s="320" t="s">
        <v>15</v>
      </c>
      <c r="D24" s="321"/>
      <c r="E24" s="320" t="str">
        <f>+G8</f>
        <v>相生FC</v>
      </c>
      <c r="F24" s="322"/>
      <c r="G24" s="322"/>
      <c r="H24" s="322"/>
      <c r="I24" s="322"/>
      <c r="J24" s="321"/>
      <c r="K24" s="314"/>
      <c r="L24" s="315"/>
      <c r="M24" s="315"/>
      <c r="N24" s="315"/>
      <c r="O24" s="316"/>
      <c r="P24" s="323" t="s">
        <v>241</v>
      </c>
      <c r="Q24" s="312"/>
      <c r="R24" s="14" t="s">
        <v>243</v>
      </c>
      <c r="S24" s="312">
        <v>1</v>
      </c>
      <c r="T24" s="313"/>
      <c r="U24" s="323" t="s">
        <v>239</v>
      </c>
      <c r="V24" s="312"/>
      <c r="W24" s="14" t="s">
        <v>243</v>
      </c>
      <c r="X24" s="312">
        <v>2</v>
      </c>
      <c r="Y24" s="313"/>
      <c r="Z24" s="286"/>
      <c r="AA24" s="287"/>
      <c r="AB24" s="287"/>
      <c r="AC24" s="287"/>
      <c r="AD24" s="303"/>
      <c r="AE24" s="317" t="s">
        <v>239</v>
      </c>
      <c r="AF24" s="307"/>
      <c r="AG24" s="306" t="s">
        <v>239</v>
      </c>
      <c r="AH24" s="307"/>
      <c r="AI24" s="306">
        <v>3</v>
      </c>
      <c r="AJ24" s="307"/>
      <c r="AK24" s="308">
        <v>-3</v>
      </c>
      <c r="AL24" s="309"/>
      <c r="AM24" s="492">
        <v>3</v>
      </c>
      <c r="AN24" s="493"/>
      <c r="AP24" s="1"/>
    </row>
    <row r="25" spans="1:42" ht="19.5" customHeight="1">
      <c r="A25" s="318">
        <v>8</v>
      </c>
      <c r="B25" s="319"/>
      <c r="C25" s="320" t="s">
        <v>16</v>
      </c>
      <c r="D25" s="321"/>
      <c r="E25" s="320" t="str">
        <f>+P8</f>
        <v>広沢FC</v>
      </c>
      <c r="F25" s="322"/>
      <c r="G25" s="322"/>
      <c r="H25" s="322"/>
      <c r="I25" s="322"/>
      <c r="J25" s="321"/>
      <c r="K25" s="323">
        <v>1</v>
      </c>
      <c r="L25" s="312"/>
      <c r="M25" s="14" t="s">
        <v>243</v>
      </c>
      <c r="N25" s="312" t="s">
        <v>239</v>
      </c>
      <c r="O25" s="313"/>
      <c r="P25" s="314"/>
      <c r="Q25" s="315"/>
      <c r="R25" s="315"/>
      <c r="S25" s="315"/>
      <c r="T25" s="316"/>
      <c r="U25" s="323">
        <v>2</v>
      </c>
      <c r="V25" s="312"/>
      <c r="W25" s="14" t="s">
        <v>242</v>
      </c>
      <c r="X25" s="312">
        <v>2</v>
      </c>
      <c r="Y25" s="313"/>
      <c r="Z25" s="286"/>
      <c r="AA25" s="287"/>
      <c r="AB25" s="287"/>
      <c r="AC25" s="287"/>
      <c r="AD25" s="303"/>
      <c r="AE25" s="317">
        <v>4</v>
      </c>
      <c r="AF25" s="307"/>
      <c r="AG25" s="306">
        <v>3</v>
      </c>
      <c r="AH25" s="307"/>
      <c r="AI25" s="306">
        <v>2</v>
      </c>
      <c r="AJ25" s="307"/>
      <c r="AK25" s="308">
        <f>AG25-AI25</f>
        <v>1</v>
      </c>
      <c r="AL25" s="309"/>
      <c r="AM25" s="492">
        <v>2</v>
      </c>
      <c r="AN25" s="493"/>
      <c r="AP25" s="1"/>
    </row>
    <row r="26" spans="1:42" ht="19.5" customHeight="1">
      <c r="A26" s="318">
        <v>9</v>
      </c>
      <c r="B26" s="319"/>
      <c r="C26" s="320" t="s">
        <v>17</v>
      </c>
      <c r="D26" s="321"/>
      <c r="E26" s="320" t="str">
        <f>+Y8</f>
        <v>新桐生ジュニオール</v>
      </c>
      <c r="F26" s="322"/>
      <c r="G26" s="322"/>
      <c r="H26" s="322"/>
      <c r="I26" s="322"/>
      <c r="J26" s="321"/>
      <c r="K26" s="323">
        <v>2</v>
      </c>
      <c r="L26" s="312"/>
      <c r="M26" s="14" t="s">
        <v>242</v>
      </c>
      <c r="N26" s="312" t="s">
        <v>241</v>
      </c>
      <c r="O26" s="313"/>
      <c r="P26" s="323">
        <v>2</v>
      </c>
      <c r="Q26" s="312"/>
      <c r="R26" s="14" t="s">
        <v>242</v>
      </c>
      <c r="S26" s="312">
        <v>2</v>
      </c>
      <c r="T26" s="313"/>
      <c r="U26" s="314"/>
      <c r="V26" s="315"/>
      <c r="W26" s="315"/>
      <c r="X26" s="315"/>
      <c r="Y26" s="316"/>
      <c r="Z26" s="286"/>
      <c r="AA26" s="287"/>
      <c r="AB26" s="287"/>
      <c r="AC26" s="287"/>
      <c r="AD26" s="303"/>
      <c r="AE26" s="317">
        <v>4</v>
      </c>
      <c r="AF26" s="307"/>
      <c r="AG26" s="306">
        <v>4</v>
      </c>
      <c r="AH26" s="307"/>
      <c r="AI26" s="306">
        <v>2</v>
      </c>
      <c r="AJ26" s="307"/>
      <c r="AK26" s="308">
        <f>AG26-AI26</f>
        <v>2</v>
      </c>
      <c r="AL26" s="309"/>
      <c r="AM26" s="496">
        <v>1</v>
      </c>
      <c r="AN26" s="497"/>
      <c r="AP26" s="1"/>
    </row>
    <row r="27" spans="1:42" ht="19.5" customHeight="1" thickBot="1">
      <c r="A27" s="286"/>
      <c r="B27" s="288"/>
      <c r="C27" s="286"/>
      <c r="D27" s="288"/>
      <c r="E27" s="286"/>
      <c r="F27" s="287"/>
      <c r="G27" s="287"/>
      <c r="H27" s="287"/>
      <c r="I27" s="287"/>
      <c r="J27" s="288"/>
      <c r="K27" s="286"/>
      <c r="L27" s="287"/>
      <c r="M27" s="287"/>
      <c r="N27" s="287"/>
      <c r="O27" s="288"/>
      <c r="P27" s="286"/>
      <c r="Q27" s="287"/>
      <c r="R27" s="287"/>
      <c r="S27" s="287"/>
      <c r="T27" s="288"/>
      <c r="U27" s="286"/>
      <c r="V27" s="287"/>
      <c r="W27" s="287"/>
      <c r="X27" s="287"/>
      <c r="Y27" s="288"/>
      <c r="Z27" s="286"/>
      <c r="AA27" s="287"/>
      <c r="AB27" s="287"/>
      <c r="AC27" s="287"/>
      <c r="AD27" s="303"/>
      <c r="AE27" s="304"/>
      <c r="AF27" s="288"/>
      <c r="AG27" s="286"/>
      <c r="AH27" s="288"/>
      <c r="AI27" s="286"/>
      <c r="AJ27" s="288"/>
      <c r="AK27" s="286"/>
      <c r="AL27" s="305"/>
      <c r="AM27" s="302"/>
      <c r="AN27" s="284"/>
      <c r="AP27" s="1"/>
    </row>
    <row r="28" spans="39:46" ht="12.75" customHeight="1" thickBot="1">
      <c r="AM28" s="1"/>
      <c r="AN28" s="1"/>
      <c r="AO28" s="1"/>
      <c r="AP28" s="1"/>
      <c r="AQ28" s="1"/>
      <c r="AR28" s="1"/>
      <c r="AS28" s="1"/>
      <c r="AT28" s="1"/>
    </row>
    <row r="29" spans="1:50" ht="19.5" customHeight="1">
      <c r="A29" s="328" t="s">
        <v>99</v>
      </c>
      <c r="B29" s="329"/>
      <c r="C29" s="329"/>
      <c r="D29" s="329"/>
      <c r="E29" s="329"/>
      <c r="F29" s="329"/>
      <c r="G29" s="329"/>
      <c r="H29" s="329"/>
      <c r="I29" s="329"/>
      <c r="J29" s="330"/>
      <c r="K29" s="320" t="str">
        <f>IF(E30&gt;0,E30,"")</f>
        <v>桐生西FC</v>
      </c>
      <c r="L29" s="322"/>
      <c r="M29" s="322"/>
      <c r="N29" s="322"/>
      <c r="O29" s="321"/>
      <c r="P29" s="320" t="str">
        <f>IF(E31&gt;0,E31,"")</f>
        <v>桐生北少年SC</v>
      </c>
      <c r="Q29" s="322"/>
      <c r="R29" s="322"/>
      <c r="S29" s="322"/>
      <c r="T29" s="321"/>
      <c r="U29" s="320" t="str">
        <f>IF(E32&gt;0,E32,"")</f>
        <v>新里北小FC</v>
      </c>
      <c r="V29" s="322"/>
      <c r="W29" s="322"/>
      <c r="X29" s="322"/>
      <c r="Y29" s="321"/>
      <c r="Z29" s="286"/>
      <c r="AA29" s="287"/>
      <c r="AB29" s="287"/>
      <c r="AC29" s="287"/>
      <c r="AD29" s="303"/>
      <c r="AE29" s="324" t="s">
        <v>0</v>
      </c>
      <c r="AF29" s="321"/>
      <c r="AG29" s="320" t="s">
        <v>1</v>
      </c>
      <c r="AH29" s="321"/>
      <c r="AI29" s="320" t="s">
        <v>2</v>
      </c>
      <c r="AJ29" s="321"/>
      <c r="AK29" s="320" t="s">
        <v>3</v>
      </c>
      <c r="AL29" s="325"/>
      <c r="AM29" s="494" t="s">
        <v>4</v>
      </c>
      <c r="AN29" s="495"/>
      <c r="AP29" s="1"/>
      <c r="AQ29" s="1"/>
      <c r="AR29" s="1"/>
      <c r="AS29" s="1"/>
      <c r="AT29" s="1"/>
      <c r="AU29" s="2"/>
      <c r="AV29" s="2"/>
      <c r="AW29" s="2"/>
      <c r="AX29" s="2"/>
    </row>
    <row r="30" spans="1:42" ht="19.5" customHeight="1">
      <c r="A30" s="318">
        <v>10</v>
      </c>
      <c r="B30" s="319"/>
      <c r="C30" s="320" t="s">
        <v>50</v>
      </c>
      <c r="D30" s="321"/>
      <c r="E30" s="320" t="str">
        <f>G9</f>
        <v>桐生西FC</v>
      </c>
      <c r="F30" s="322"/>
      <c r="G30" s="322"/>
      <c r="H30" s="322"/>
      <c r="I30" s="322"/>
      <c r="J30" s="321"/>
      <c r="K30" s="314"/>
      <c r="L30" s="315"/>
      <c r="M30" s="315"/>
      <c r="N30" s="315"/>
      <c r="O30" s="316"/>
      <c r="P30" s="323">
        <v>2</v>
      </c>
      <c r="Q30" s="312"/>
      <c r="R30" s="14" t="s">
        <v>243</v>
      </c>
      <c r="S30" s="312" t="s">
        <v>239</v>
      </c>
      <c r="T30" s="313"/>
      <c r="U30" s="323" t="s">
        <v>239</v>
      </c>
      <c r="V30" s="312"/>
      <c r="W30" s="14" t="s">
        <v>243</v>
      </c>
      <c r="X30" s="312">
        <v>1</v>
      </c>
      <c r="Y30" s="313"/>
      <c r="Z30" s="286"/>
      <c r="AA30" s="287"/>
      <c r="AB30" s="287"/>
      <c r="AC30" s="287"/>
      <c r="AD30" s="303"/>
      <c r="AE30" s="317">
        <v>3</v>
      </c>
      <c r="AF30" s="307"/>
      <c r="AG30" s="306">
        <v>2</v>
      </c>
      <c r="AH30" s="307"/>
      <c r="AI30" s="306">
        <v>1</v>
      </c>
      <c r="AJ30" s="307"/>
      <c r="AK30" s="308">
        <f>AG30-AI30</f>
        <v>1</v>
      </c>
      <c r="AL30" s="309"/>
      <c r="AM30" s="492">
        <v>2</v>
      </c>
      <c r="AN30" s="493"/>
      <c r="AP30" s="1"/>
    </row>
    <row r="31" spans="1:42" ht="19.5" customHeight="1">
      <c r="A31" s="318">
        <v>11</v>
      </c>
      <c r="B31" s="319"/>
      <c r="C31" s="320" t="s">
        <v>51</v>
      </c>
      <c r="D31" s="321"/>
      <c r="E31" s="320" t="str">
        <f>+P9</f>
        <v>桐生北少年SC</v>
      </c>
      <c r="F31" s="322"/>
      <c r="G31" s="322"/>
      <c r="H31" s="322"/>
      <c r="I31" s="322"/>
      <c r="J31" s="321"/>
      <c r="K31" s="323" t="s">
        <v>239</v>
      </c>
      <c r="L31" s="312"/>
      <c r="M31" s="14" t="s">
        <v>243</v>
      </c>
      <c r="N31" s="312">
        <v>2</v>
      </c>
      <c r="O31" s="313"/>
      <c r="P31" s="314"/>
      <c r="Q31" s="315"/>
      <c r="R31" s="315"/>
      <c r="S31" s="315"/>
      <c r="T31" s="316"/>
      <c r="U31" s="323">
        <v>1</v>
      </c>
      <c r="V31" s="312"/>
      <c r="W31" s="14" t="s">
        <v>242</v>
      </c>
      <c r="X31" s="312">
        <v>2</v>
      </c>
      <c r="Y31" s="313"/>
      <c r="Z31" s="286"/>
      <c r="AA31" s="287"/>
      <c r="AB31" s="287"/>
      <c r="AC31" s="287"/>
      <c r="AD31" s="303"/>
      <c r="AE31" s="317" t="s">
        <v>239</v>
      </c>
      <c r="AF31" s="307"/>
      <c r="AG31" s="306">
        <v>1</v>
      </c>
      <c r="AH31" s="307"/>
      <c r="AI31" s="306">
        <v>4</v>
      </c>
      <c r="AJ31" s="307"/>
      <c r="AK31" s="308">
        <f>AG31-AI31</f>
        <v>-3</v>
      </c>
      <c r="AL31" s="309"/>
      <c r="AM31" s="492">
        <v>3</v>
      </c>
      <c r="AN31" s="493"/>
      <c r="AP31" s="1"/>
    </row>
    <row r="32" spans="1:42" ht="19.5" customHeight="1">
      <c r="A32" s="318">
        <v>12</v>
      </c>
      <c r="B32" s="319"/>
      <c r="C32" s="320" t="s">
        <v>52</v>
      </c>
      <c r="D32" s="321"/>
      <c r="E32" s="320" t="str">
        <f>+Y9</f>
        <v>新里北小FC</v>
      </c>
      <c r="F32" s="322"/>
      <c r="G32" s="322"/>
      <c r="H32" s="322"/>
      <c r="I32" s="322"/>
      <c r="J32" s="321"/>
      <c r="K32" s="323">
        <v>1</v>
      </c>
      <c r="L32" s="312"/>
      <c r="M32" s="14" t="s">
        <v>242</v>
      </c>
      <c r="N32" s="312" t="s">
        <v>239</v>
      </c>
      <c r="O32" s="313"/>
      <c r="P32" s="323">
        <v>2</v>
      </c>
      <c r="Q32" s="312"/>
      <c r="R32" s="14" t="s">
        <v>242</v>
      </c>
      <c r="S32" s="312">
        <v>1</v>
      </c>
      <c r="T32" s="313"/>
      <c r="U32" s="314"/>
      <c r="V32" s="315"/>
      <c r="W32" s="315"/>
      <c r="X32" s="315"/>
      <c r="Y32" s="316"/>
      <c r="Z32" s="286"/>
      <c r="AA32" s="287"/>
      <c r="AB32" s="287"/>
      <c r="AC32" s="287"/>
      <c r="AD32" s="303"/>
      <c r="AE32" s="317">
        <v>6</v>
      </c>
      <c r="AF32" s="307"/>
      <c r="AG32" s="306">
        <v>3</v>
      </c>
      <c r="AH32" s="307"/>
      <c r="AI32" s="306">
        <v>1</v>
      </c>
      <c r="AJ32" s="307"/>
      <c r="AK32" s="308">
        <f>AG32-AI32</f>
        <v>2</v>
      </c>
      <c r="AL32" s="309"/>
      <c r="AM32" s="496">
        <v>1</v>
      </c>
      <c r="AN32" s="497"/>
      <c r="AP32" s="1"/>
    </row>
    <row r="33" spans="1:42" ht="19.5" customHeight="1" thickBot="1">
      <c r="A33" s="286"/>
      <c r="B33" s="288"/>
      <c r="C33" s="286"/>
      <c r="D33" s="288"/>
      <c r="E33" s="286"/>
      <c r="F33" s="287"/>
      <c r="G33" s="287"/>
      <c r="H33" s="287"/>
      <c r="I33" s="287"/>
      <c r="J33" s="288"/>
      <c r="K33" s="286"/>
      <c r="L33" s="287"/>
      <c r="M33" s="287"/>
      <c r="N33" s="287"/>
      <c r="O33" s="288"/>
      <c r="P33" s="286"/>
      <c r="Q33" s="287"/>
      <c r="R33" s="287"/>
      <c r="S33" s="287"/>
      <c r="T33" s="288"/>
      <c r="U33" s="286"/>
      <c r="V33" s="287"/>
      <c r="W33" s="287"/>
      <c r="X33" s="287"/>
      <c r="Y33" s="288"/>
      <c r="Z33" s="286"/>
      <c r="AA33" s="287"/>
      <c r="AB33" s="287"/>
      <c r="AC33" s="287"/>
      <c r="AD33" s="303"/>
      <c r="AE33" s="304"/>
      <c r="AF33" s="288"/>
      <c r="AG33" s="286"/>
      <c r="AH33" s="288"/>
      <c r="AI33" s="286"/>
      <c r="AJ33" s="288"/>
      <c r="AK33" s="286"/>
      <c r="AL33" s="305"/>
      <c r="AM33" s="302"/>
      <c r="AN33" s="284"/>
      <c r="AP33" s="1"/>
    </row>
    <row r="34" spans="39:46" ht="15" customHeight="1">
      <c r="AM34" s="1"/>
      <c r="AN34" s="1"/>
      <c r="AO34" s="1"/>
      <c r="AP34" s="1"/>
      <c r="AQ34" s="1"/>
      <c r="AR34" s="1"/>
      <c r="AS34" s="1"/>
      <c r="AT34" s="1"/>
    </row>
    <row r="35" spans="2:50" ht="19.5" customHeight="1" thickBot="1">
      <c r="B35" s="570" t="s">
        <v>95</v>
      </c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1"/>
      <c r="AO35" s="8"/>
      <c r="AP35" s="1"/>
      <c r="AQ35" s="1"/>
      <c r="AR35" s="1"/>
      <c r="AS35" s="1"/>
      <c r="AT35" s="1"/>
      <c r="AU35" s="2"/>
      <c r="AV35" s="2"/>
      <c r="AW35" s="2"/>
      <c r="AX35" s="2"/>
    </row>
    <row r="36" spans="1:50" ht="24.75" customHeight="1" thickBot="1">
      <c r="A36" s="415"/>
      <c r="B36" s="416"/>
      <c r="C36" s="415" t="s">
        <v>6</v>
      </c>
      <c r="D36" s="417"/>
      <c r="E36" s="418"/>
      <c r="F36" s="419" t="s">
        <v>42</v>
      </c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1"/>
      <c r="X36" s="422" t="s">
        <v>100</v>
      </c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0"/>
      <c r="AN36" s="420"/>
      <c r="AO36" s="421"/>
      <c r="AP36" s="1"/>
      <c r="AQ36" s="1"/>
      <c r="AR36" s="1"/>
      <c r="AS36" s="1"/>
      <c r="AT36" s="1"/>
      <c r="AU36" s="2"/>
      <c r="AV36" s="2"/>
      <c r="AW36" s="2"/>
      <c r="AX36" s="2"/>
    </row>
    <row r="37" spans="1:50" ht="24.75" customHeight="1">
      <c r="A37" s="326" t="s">
        <v>23</v>
      </c>
      <c r="B37" s="327"/>
      <c r="C37" s="404" t="s">
        <v>31</v>
      </c>
      <c r="D37" s="405"/>
      <c r="E37" s="406"/>
      <c r="F37" s="407" t="s">
        <v>9</v>
      </c>
      <c r="G37" s="408"/>
      <c r="H37" s="409" t="str">
        <f>+E12</f>
        <v>新里中央FC</v>
      </c>
      <c r="I37" s="410"/>
      <c r="J37" s="410"/>
      <c r="K37" s="410"/>
      <c r="L37" s="402" t="s">
        <v>239</v>
      </c>
      <c r="M37" s="403"/>
      <c r="N37" s="389" t="s">
        <v>79</v>
      </c>
      <c r="O37" s="390"/>
      <c r="P37" s="402" t="s">
        <v>239</v>
      </c>
      <c r="Q37" s="403"/>
      <c r="R37" s="412" t="str">
        <f>+E13</f>
        <v>新里東FC</v>
      </c>
      <c r="S37" s="413"/>
      <c r="T37" s="413"/>
      <c r="U37" s="414"/>
      <c r="V37" s="398" t="s">
        <v>29</v>
      </c>
      <c r="W37" s="399"/>
      <c r="X37" s="368" t="s">
        <v>54</v>
      </c>
      <c r="Y37" s="369"/>
      <c r="Z37" s="499" t="s">
        <v>108</v>
      </c>
      <c r="AA37" s="500"/>
      <c r="AB37" s="500"/>
      <c r="AC37" s="501"/>
      <c r="AD37" s="370">
        <v>1</v>
      </c>
      <c r="AE37" s="371"/>
      <c r="AF37" s="502" t="s">
        <v>83</v>
      </c>
      <c r="AG37" s="503"/>
      <c r="AH37" s="370" t="s">
        <v>239</v>
      </c>
      <c r="AI37" s="371"/>
      <c r="AJ37" s="499" t="s">
        <v>109</v>
      </c>
      <c r="AK37" s="500"/>
      <c r="AL37" s="500"/>
      <c r="AM37" s="501"/>
      <c r="AN37" s="364" t="s">
        <v>55</v>
      </c>
      <c r="AO37" s="365"/>
      <c r="AP37" s="8"/>
      <c r="AQ37" s="8"/>
      <c r="AR37" s="8"/>
      <c r="AS37" s="1"/>
      <c r="AT37" s="1"/>
      <c r="AU37" s="2"/>
      <c r="AV37" s="2"/>
      <c r="AW37" s="2"/>
      <c r="AX37" s="2"/>
    </row>
    <row r="38" spans="1:50" ht="24.75" customHeight="1">
      <c r="A38" s="372" t="s">
        <v>24</v>
      </c>
      <c r="B38" s="325"/>
      <c r="C38" s="373" t="s">
        <v>38</v>
      </c>
      <c r="D38" s="374"/>
      <c r="E38" s="375"/>
      <c r="F38" s="385" t="s">
        <v>56</v>
      </c>
      <c r="G38" s="386"/>
      <c r="H38" s="378" t="s">
        <v>111</v>
      </c>
      <c r="I38" s="379"/>
      <c r="J38" s="379"/>
      <c r="K38" s="379"/>
      <c r="L38" s="331" t="s">
        <v>240</v>
      </c>
      <c r="M38" s="332"/>
      <c r="N38" s="357" t="s">
        <v>80</v>
      </c>
      <c r="O38" s="358"/>
      <c r="P38" s="331">
        <v>1</v>
      </c>
      <c r="Q38" s="332"/>
      <c r="R38" s="361" t="s">
        <v>112</v>
      </c>
      <c r="S38" s="362"/>
      <c r="T38" s="362"/>
      <c r="U38" s="362"/>
      <c r="V38" s="382" t="s">
        <v>57</v>
      </c>
      <c r="W38" s="383"/>
      <c r="X38" s="384" t="s">
        <v>58</v>
      </c>
      <c r="Y38" s="330"/>
      <c r="Z38" s="362" t="s">
        <v>114</v>
      </c>
      <c r="AA38" s="504"/>
      <c r="AB38" s="504"/>
      <c r="AC38" s="505"/>
      <c r="AD38" s="331">
        <v>2</v>
      </c>
      <c r="AE38" s="332"/>
      <c r="AF38" s="357" t="s">
        <v>84</v>
      </c>
      <c r="AG38" s="358"/>
      <c r="AH38" s="331" t="s">
        <v>241</v>
      </c>
      <c r="AI38" s="332"/>
      <c r="AJ38" s="361" t="s">
        <v>117</v>
      </c>
      <c r="AK38" s="362"/>
      <c r="AL38" s="362"/>
      <c r="AM38" s="363"/>
      <c r="AN38" s="328" t="s">
        <v>59</v>
      </c>
      <c r="AO38" s="381"/>
      <c r="AP38" s="8"/>
      <c r="AQ38" s="8"/>
      <c r="AR38" s="8"/>
      <c r="AS38" s="1"/>
      <c r="AT38" s="1"/>
      <c r="AU38" s="9"/>
      <c r="AV38" s="2"/>
      <c r="AW38" s="2"/>
      <c r="AX38" s="2"/>
    </row>
    <row r="39" spans="1:42" ht="24.75" customHeight="1">
      <c r="A39" s="372" t="s">
        <v>25</v>
      </c>
      <c r="B39" s="325"/>
      <c r="C39" s="373" t="s">
        <v>39</v>
      </c>
      <c r="D39" s="374"/>
      <c r="E39" s="375"/>
      <c r="F39" s="376" t="s">
        <v>9</v>
      </c>
      <c r="G39" s="377"/>
      <c r="H39" s="378" t="str">
        <f>+H37</f>
        <v>新里中央FC</v>
      </c>
      <c r="I39" s="379"/>
      <c r="J39" s="379"/>
      <c r="K39" s="379"/>
      <c r="L39" s="331" t="s">
        <v>240</v>
      </c>
      <c r="M39" s="332"/>
      <c r="N39" s="357" t="s">
        <v>81</v>
      </c>
      <c r="O39" s="358"/>
      <c r="P39" s="331">
        <v>6</v>
      </c>
      <c r="Q39" s="332"/>
      <c r="R39" s="361" t="s">
        <v>107</v>
      </c>
      <c r="S39" s="362"/>
      <c r="T39" s="362"/>
      <c r="U39" s="362"/>
      <c r="V39" s="366" t="s">
        <v>30</v>
      </c>
      <c r="W39" s="367"/>
      <c r="X39" s="368" t="s">
        <v>53</v>
      </c>
      <c r="Y39" s="369"/>
      <c r="Z39" s="361" t="s">
        <v>108</v>
      </c>
      <c r="AA39" s="504"/>
      <c r="AB39" s="504"/>
      <c r="AC39" s="505"/>
      <c r="AD39" s="331">
        <v>1</v>
      </c>
      <c r="AE39" s="332"/>
      <c r="AF39" s="357" t="s">
        <v>85</v>
      </c>
      <c r="AG39" s="358"/>
      <c r="AH39" s="331">
        <v>1</v>
      </c>
      <c r="AI39" s="332"/>
      <c r="AJ39" s="361" t="s">
        <v>110</v>
      </c>
      <c r="AK39" s="362"/>
      <c r="AL39" s="362"/>
      <c r="AM39" s="363"/>
      <c r="AN39" s="364" t="s">
        <v>60</v>
      </c>
      <c r="AO39" s="365"/>
      <c r="AP39" s="8"/>
    </row>
    <row r="40" spans="1:50" ht="24.75" customHeight="1">
      <c r="A40" s="372" t="s">
        <v>26</v>
      </c>
      <c r="B40" s="325"/>
      <c r="C40" s="373" t="s">
        <v>33</v>
      </c>
      <c r="D40" s="374"/>
      <c r="E40" s="375"/>
      <c r="F40" s="385" t="s">
        <v>56</v>
      </c>
      <c r="G40" s="386"/>
      <c r="H40" s="378" t="s">
        <v>111</v>
      </c>
      <c r="I40" s="379"/>
      <c r="J40" s="379"/>
      <c r="K40" s="379"/>
      <c r="L40" s="331" t="s">
        <v>240</v>
      </c>
      <c r="M40" s="332"/>
      <c r="N40" s="357" t="s">
        <v>80</v>
      </c>
      <c r="O40" s="358"/>
      <c r="P40" s="331">
        <v>2</v>
      </c>
      <c r="Q40" s="332"/>
      <c r="R40" s="361" t="s">
        <v>118</v>
      </c>
      <c r="S40" s="362"/>
      <c r="T40" s="362"/>
      <c r="U40" s="362"/>
      <c r="V40" s="382" t="s">
        <v>61</v>
      </c>
      <c r="W40" s="383"/>
      <c r="X40" s="384" t="s">
        <v>58</v>
      </c>
      <c r="Y40" s="330"/>
      <c r="Z40" s="362" t="s">
        <v>114</v>
      </c>
      <c r="AA40" s="504"/>
      <c r="AB40" s="504"/>
      <c r="AC40" s="505"/>
      <c r="AD40" s="331" t="s">
        <v>239</v>
      </c>
      <c r="AE40" s="332"/>
      <c r="AF40" s="357" t="s">
        <v>84</v>
      </c>
      <c r="AG40" s="358"/>
      <c r="AH40" s="331">
        <v>1</v>
      </c>
      <c r="AI40" s="332"/>
      <c r="AJ40" s="361" t="s">
        <v>119</v>
      </c>
      <c r="AK40" s="362"/>
      <c r="AL40" s="362"/>
      <c r="AM40" s="363"/>
      <c r="AN40" s="328" t="s">
        <v>62</v>
      </c>
      <c r="AO40" s="381"/>
      <c r="AP40" s="1"/>
      <c r="AQ40" s="1"/>
      <c r="AR40" s="1"/>
      <c r="AS40" s="1"/>
      <c r="AT40" s="1"/>
      <c r="AU40" s="2"/>
      <c r="AV40" s="2"/>
      <c r="AW40" s="2"/>
      <c r="AX40" s="2"/>
    </row>
    <row r="41" spans="1:46" ht="24.75" customHeight="1">
      <c r="A41" s="372" t="s">
        <v>27</v>
      </c>
      <c r="B41" s="325"/>
      <c r="C41" s="373" t="s">
        <v>40</v>
      </c>
      <c r="D41" s="374"/>
      <c r="E41" s="375"/>
      <c r="F41" s="376" t="s">
        <v>29</v>
      </c>
      <c r="G41" s="377"/>
      <c r="H41" s="378" t="s">
        <v>106</v>
      </c>
      <c r="I41" s="379"/>
      <c r="J41" s="379"/>
      <c r="K41" s="379"/>
      <c r="L41" s="331" t="s">
        <v>240</v>
      </c>
      <c r="M41" s="332"/>
      <c r="N41" s="357" t="s">
        <v>81</v>
      </c>
      <c r="O41" s="358"/>
      <c r="P41" s="331" t="s">
        <v>241</v>
      </c>
      <c r="Q41" s="332"/>
      <c r="R41" s="361" t="s">
        <v>107</v>
      </c>
      <c r="S41" s="362"/>
      <c r="T41" s="362"/>
      <c r="U41" s="362"/>
      <c r="V41" s="366" t="s">
        <v>63</v>
      </c>
      <c r="W41" s="367"/>
      <c r="X41" s="368" t="s">
        <v>55</v>
      </c>
      <c r="Y41" s="369"/>
      <c r="Z41" s="361" t="s">
        <v>109</v>
      </c>
      <c r="AA41" s="504"/>
      <c r="AB41" s="504"/>
      <c r="AC41" s="505"/>
      <c r="AD41" s="331">
        <v>1</v>
      </c>
      <c r="AE41" s="332"/>
      <c r="AF41" s="357" t="s">
        <v>85</v>
      </c>
      <c r="AG41" s="358"/>
      <c r="AH41" s="331">
        <v>1</v>
      </c>
      <c r="AI41" s="332"/>
      <c r="AJ41" s="361" t="str">
        <f>+AJ39</f>
        <v>川内FC</v>
      </c>
      <c r="AK41" s="362"/>
      <c r="AL41" s="362"/>
      <c r="AM41" s="363"/>
      <c r="AN41" s="364" t="s">
        <v>60</v>
      </c>
      <c r="AO41" s="365"/>
      <c r="AP41" s="1"/>
      <c r="AQ41" s="1"/>
      <c r="AR41" s="1"/>
      <c r="AS41" s="1"/>
      <c r="AT41" s="1"/>
    </row>
    <row r="42" spans="1:50" ht="24.75" customHeight="1" thickBot="1">
      <c r="A42" s="336" t="s">
        <v>28</v>
      </c>
      <c r="B42" s="337"/>
      <c r="C42" s="338" t="s">
        <v>41</v>
      </c>
      <c r="D42" s="339"/>
      <c r="E42" s="340"/>
      <c r="F42" s="341" t="s">
        <v>64</v>
      </c>
      <c r="G42" s="342"/>
      <c r="H42" s="343" t="s">
        <v>112</v>
      </c>
      <c r="I42" s="344"/>
      <c r="J42" s="344"/>
      <c r="K42" s="344"/>
      <c r="L42" s="348">
        <v>2</v>
      </c>
      <c r="M42" s="349"/>
      <c r="N42" s="333" t="s">
        <v>82</v>
      </c>
      <c r="O42" s="334"/>
      <c r="P42" s="348">
        <v>2</v>
      </c>
      <c r="Q42" s="349"/>
      <c r="R42" s="350" t="s">
        <v>118</v>
      </c>
      <c r="S42" s="351"/>
      <c r="T42" s="351"/>
      <c r="U42" s="351"/>
      <c r="V42" s="353" t="s">
        <v>65</v>
      </c>
      <c r="W42" s="354"/>
      <c r="X42" s="355" t="s">
        <v>59</v>
      </c>
      <c r="Y42" s="356"/>
      <c r="Z42" s="351" t="s">
        <v>117</v>
      </c>
      <c r="AA42" s="508"/>
      <c r="AB42" s="508"/>
      <c r="AC42" s="509"/>
      <c r="AD42" s="348">
        <v>1</v>
      </c>
      <c r="AE42" s="349"/>
      <c r="AF42" s="333" t="s">
        <v>86</v>
      </c>
      <c r="AG42" s="334"/>
      <c r="AH42" s="348">
        <v>2</v>
      </c>
      <c r="AI42" s="349"/>
      <c r="AJ42" s="350" t="s">
        <v>119</v>
      </c>
      <c r="AK42" s="351"/>
      <c r="AL42" s="351"/>
      <c r="AM42" s="352"/>
      <c r="AN42" s="346" t="s">
        <v>62</v>
      </c>
      <c r="AO42" s="347"/>
      <c r="AP42" s="5"/>
      <c r="AQ42" s="6"/>
      <c r="AR42" s="5"/>
      <c r="AS42" s="6"/>
      <c r="AT42" s="5"/>
      <c r="AU42" s="6"/>
      <c r="AV42" s="5"/>
      <c r="AW42" s="6"/>
      <c r="AX42" s="5"/>
    </row>
    <row r="43" spans="1:50" ht="21.75" customHeight="1">
      <c r="A43" s="16"/>
      <c r="B43" s="16"/>
      <c r="C43" s="15"/>
      <c r="D43" s="15"/>
      <c r="E43" s="15"/>
      <c r="F43" s="16"/>
      <c r="G43" s="16"/>
      <c r="H43" s="21"/>
      <c r="I43" s="21"/>
      <c r="J43" s="21"/>
      <c r="K43" s="21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22"/>
      <c r="AA43" s="22"/>
      <c r="AB43" s="22"/>
      <c r="AC43" s="22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5"/>
      <c r="AQ43" s="6"/>
      <c r="AR43" s="5"/>
      <c r="AS43" s="6"/>
      <c r="AT43" s="5"/>
      <c r="AU43" s="6"/>
      <c r="AV43" s="5"/>
      <c r="AW43" s="6"/>
      <c r="AX43" s="5"/>
    </row>
    <row r="44" spans="2:40" ht="30" customHeight="1">
      <c r="B44" s="571" t="s">
        <v>103</v>
      </c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</row>
    <row r="45" spans="1:47" ht="40.5" customHeight="1">
      <c r="A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93" t="s">
        <v>316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1"/>
      <c r="AF45" s="469" t="s">
        <v>315</v>
      </c>
      <c r="AG45" s="469"/>
      <c r="AH45" s="469"/>
      <c r="AI45" s="469"/>
      <c r="AJ45" s="469"/>
      <c r="AK45" s="469"/>
      <c r="AL45" s="469"/>
      <c r="AM45" s="469"/>
      <c r="AN45" s="469"/>
      <c r="AO45" s="4"/>
      <c r="AP45" s="4"/>
      <c r="AQ45" s="4"/>
      <c r="AR45" s="4"/>
      <c r="AS45" s="1"/>
      <c r="AT45" s="1"/>
      <c r="AU45" s="1"/>
    </row>
    <row r="46" spans="1:31" ht="18.75" customHeight="1" thickBot="1">
      <c r="A46" s="4"/>
      <c r="B46" s="4"/>
      <c r="C46" s="1"/>
      <c r="D46" s="1"/>
      <c r="E46" s="1"/>
      <c r="J46">
        <v>3</v>
      </c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12"/>
      <c r="AE46" t="s">
        <v>239</v>
      </c>
    </row>
    <row r="47" spans="2:39" ht="18.75" customHeight="1">
      <c r="B47" s="3"/>
      <c r="C47" s="3"/>
      <c r="D47" s="3"/>
      <c r="E47" s="93" t="s">
        <v>285</v>
      </c>
      <c r="F47" s="93"/>
      <c r="G47" s="93"/>
      <c r="H47" s="93"/>
      <c r="I47" s="93"/>
      <c r="J47" s="51"/>
      <c r="K47" s="3"/>
      <c r="L47" s="470" t="s">
        <v>94</v>
      </c>
      <c r="M47" s="470"/>
      <c r="N47" s="470"/>
      <c r="O47" s="470"/>
      <c r="P47" s="470"/>
      <c r="Q47" s="470"/>
      <c r="R47" s="470"/>
      <c r="S47" s="470"/>
      <c r="T47" s="470"/>
      <c r="U47" s="471"/>
      <c r="V47" s="471"/>
      <c r="W47" s="471"/>
      <c r="X47" s="471"/>
      <c r="Y47" s="471"/>
      <c r="Z47" s="471"/>
      <c r="AA47" s="471"/>
      <c r="AB47" s="471"/>
      <c r="AC47" s="471"/>
      <c r="AD47" s="58"/>
      <c r="AE47" s="3"/>
      <c r="AF47" s="173" t="s">
        <v>287</v>
      </c>
      <c r="AG47" s="173"/>
      <c r="AH47" s="173"/>
      <c r="AI47" s="173"/>
      <c r="AJ47" s="173"/>
      <c r="AK47" s="173"/>
      <c r="AL47" s="173"/>
      <c r="AM47" s="3"/>
    </row>
    <row r="48" spans="2:39" ht="18.75" customHeight="1">
      <c r="B48" s="20"/>
      <c r="C48" s="20"/>
      <c r="D48" s="20"/>
      <c r="E48" s="20"/>
      <c r="F48" s="20"/>
      <c r="G48" s="20"/>
      <c r="H48" s="20"/>
      <c r="I48" s="20"/>
      <c r="J48" s="64"/>
      <c r="K48" s="20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64"/>
      <c r="AE48" s="20"/>
      <c r="AF48" s="20"/>
      <c r="AG48" s="20"/>
      <c r="AH48" s="20"/>
      <c r="AI48" s="20"/>
      <c r="AJ48" s="20"/>
      <c r="AK48" s="20"/>
      <c r="AL48" s="20"/>
      <c r="AM48" s="20"/>
    </row>
    <row r="49" spans="6:35" ht="18.75" customHeight="1" thickBot="1">
      <c r="F49" s="65"/>
      <c r="G49" s="65"/>
      <c r="H49" s="65"/>
      <c r="I49" s="65"/>
      <c r="J49" s="66"/>
      <c r="K49" s="12"/>
      <c r="L49" s="12"/>
      <c r="M49" s="12"/>
      <c r="N49" s="12"/>
      <c r="O49" s="12"/>
      <c r="Z49" s="65"/>
      <c r="AA49" s="65"/>
      <c r="AB49" s="65"/>
      <c r="AC49" s="65"/>
      <c r="AD49" s="66"/>
      <c r="AE49" s="12"/>
      <c r="AF49" s="12"/>
      <c r="AG49" s="12"/>
      <c r="AH49" s="12"/>
      <c r="AI49" s="12"/>
    </row>
    <row r="50" spans="5:35" ht="18.75" customHeight="1" thickTop="1">
      <c r="E50" s="51"/>
      <c r="F50" s="3"/>
      <c r="G50" s="3"/>
      <c r="H50" s="3"/>
      <c r="I50" s="3"/>
      <c r="J50" s="163" t="s">
        <v>36</v>
      </c>
      <c r="K50" s="167"/>
      <c r="L50" s="3"/>
      <c r="M50" s="3"/>
      <c r="N50" s="3"/>
      <c r="O50" s="58"/>
      <c r="Q50" s="473" t="s">
        <v>78</v>
      </c>
      <c r="R50" s="473"/>
      <c r="S50" s="473"/>
      <c r="T50" s="473"/>
      <c r="U50" s="473"/>
      <c r="V50" s="473"/>
      <c r="W50" s="473"/>
      <c r="X50" s="473"/>
      <c r="Y50" s="51"/>
      <c r="Z50" s="3"/>
      <c r="AA50" s="3"/>
      <c r="AB50" s="3"/>
      <c r="AC50" s="3"/>
      <c r="AD50" s="163" t="s">
        <v>77</v>
      </c>
      <c r="AE50" s="167"/>
      <c r="AF50" s="3"/>
      <c r="AG50" s="3"/>
      <c r="AH50" s="3"/>
      <c r="AI50" s="58"/>
    </row>
    <row r="51" spans="5:35" ht="18.75" customHeight="1">
      <c r="E51" s="51"/>
      <c r="F51" s="3"/>
      <c r="G51" s="3"/>
      <c r="H51" s="3"/>
      <c r="I51" s="163" t="s">
        <v>276</v>
      </c>
      <c r="J51" s="163"/>
      <c r="K51" s="163"/>
      <c r="L51" s="3"/>
      <c r="M51" s="3"/>
      <c r="N51" s="3"/>
      <c r="O51" s="51"/>
      <c r="Q51" s="473"/>
      <c r="R51" s="473"/>
      <c r="S51" s="473"/>
      <c r="T51" s="473"/>
      <c r="U51" s="473"/>
      <c r="V51" s="473"/>
      <c r="W51" s="473"/>
      <c r="X51" s="473"/>
      <c r="Y51" s="51"/>
      <c r="Z51" s="3"/>
      <c r="AA51" s="3"/>
      <c r="AB51" s="3"/>
      <c r="AC51" s="3"/>
      <c r="AD51" s="163" t="s">
        <v>276</v>
      </c>
      <c r="AE51" s="163"/>
      <c r="AF51" s="163"/>
      <c r="AG51" s="3"/>
      <c r="AH51" s="3"/>
      <c r="AI51" s="51"/>
    </row>
    <row r="52" spans="5:35" ht="18.75" customHeight="1">
      <c r="E52" s="51"/>
      <c r="F52" s="3"/>
      <c r="G52" s="3"/>
      <c r="H52" s="3"/>
      <c r="I52" s="3"/>
      <c r="J52" s="36"/>
      <c r="K52" s="36"/>
      <c r="L52" s="3"/>
      <c r="M52" s="3"/>
      <c r="N52" s="3"/>
      <c r="O52" s="51"/>
      <c r="R52" s="19"/>
      <c r="S52" s="19"/>
      <c r="T52" s="19"/>
      <c r="U52" s="19"/>
      <c r="V52" s="19"/>
      <c r="W52" s="19"/>
      <c r="Y52" s="51"/>
      <c r="Z52" s="3"/>
      <c r="AA52" s="3"/>
      <c r="AB52" s="3"/>
      <c r="AC52" s="3"/>
      <c r="AD52" s="36"/>
      <c r="AE52" s="36"/>
      <c r="AF52" s="3"/>
      <c r="AG52" s="3"/>
      <c r="AH52" s="3"/>
      <c r="AI52" s="51"/>
    </row>
    <row r="53" spans="3:38" ht="18.75" customHeight="1" thickBot="1">
      <c r="C53" s="12"/>
      <c r="D53" s="12"/>
      <c r="E53" s="54"/>
      <c r="F53" s="55"/>
      <c r="G53" s="53"/>
      <c r="H53" s="53"/>
      <c r="I53" s="3"/>
      <c r="J53" s="3"/>
      <c r="K53" s="3"/>
      <c r="L53" s="3"/>
      <c r="M53" s="12"/>
      <c r="N53" s="12"/>
      <c r="O53" s="54"/>
      <c r="P53" s="55"/>
      <c r="Q53" s="53"/>
      <c r="R53" s="53"/>
      <c r="W53" s="53"/>
      <c r="X53" s="53"/>
      <c r="Y53" s="57"/>
      <c r="Z53" s="12"/>
      <c r="AA53" s="12"/>
      <c r="AB53" s="12"/>
      <c r="AC53" s="3"/>
      <c r="AD53" s="3"/>
      <c r="AE53" s="3"/>
      <c r="AF53" s="3"/>
      <c r="AG53" s="53"/>
      <c r="AH53" s="53"/>
      <c r="AI53" s="57"/>
      <c r="AJ53" s="12"/>
      <c r="AK53" s="12"/>
      <c r="AL53" s="12"/>
    </row>
    <row r="54" spans="3:39" ht="18.75" customHeight="1" thickTop="1">
      <c r="C54" s="17"/>
      <c r="E54" s="167" t="s">
        <v>72</v>
      </c>
      <c r="F54" s="163"/>
      <c r="H54" s="56"/>
      <c r="I54" s="3"/>
      <c r="M54" s="17"/>
      <c r="O54" s="167" t="s">
        <v>73</v>
      </c>
      <c r="P54" s="163"/>
      <c r="R54" s="56"/>
      <c r="S54" s="3"/>
      <c r="V54" s="51"/>
      <c r="W54" s="3"/>
      <c r="Y54" s="163" t="s">
        <v>74</v>
      </c>
      <c r="Z54" s="167"/>
      <c r="AC54" s="17"/>
      <c r="AF54" s="51"/>
      <c r="AG54" s="3"/>
      <c r="AI54" s="163" t="s">
        <v>75</v>
      </c>
      <c r="AJ54" s="167"/>
      <c r="AM54" s="17"/>
    </row>
    <row r="55" spans="3:38" ht="18.75" customHeight="1">
      <c r="C55" s="17"/>
      <c r="D55" s="468"/>
      <c r="E55" s="163"/>
      <c r="F55" s="163"/>
      <c r="G55" s="3"/>
      <c r="H55" s="51"/>
      <c r="M55" s="17"/>
      <c r="N55" s="3"/>
      <c r="O55" s="36"/>
      <c r="P55" s="36"/>
      <c r="Q55" s="3"/>
      <c r="R55" s="51"/>
      <c r="V55" s="51"/>
      <c r="W55" s="3"/>
      <c r="X55" s="36"/>
      <c r="Y55" s="36"/>
      <c r="Z55" s="36"/>
      <c r="AA55" s="3"/>
      <c r="AB55" s="10"/>
      <c r="AF55" s="51"/>
      <c r="AG55" s="3"/>
      <c r="AH55" s="3"/>
      <c r="AI55" s="36"/>
      <c r="AJ55" s="36"/>
      <c r="AK55" s="3"/>
      <c r="AL55" s="10"/>
    </row>
    <row r="56" spans="3:38" ht="18.75" customHeight="1">
      <c r="C56" s="17"/>
      <c r="D56" s="468" t="s">
        <v>277</v>
      </c>
      <c r="E56" s="163"/>
      <c r="F56" s="163"/>
      <c r="G56" s="3"/>
      <c r="H56" s="51"/>
      <c r="M56" s="17"/>
      <c r="N56" s="468" t="s">
        <v>278</v>
      </c>
      <c r="O56" s="163"/>
      <c r="P56" s="163"/>
      <c r="Q56" s="3"/>
      <c r="R56" s="51"/>
      <c r="V56" s="51"/>
      <c r="W56" s="3"/>
      <c r="X56" s="468" t="s">
        <v>279</v>
      </c>
      <c r="Y56" s="163"/>
      <c r="Z56" s="163"/>
      <c r="AA56" s="36"/>
      <c r="AB56" s="10"/>
      <c r="AF56" s="51"/>
      <c r="AG56" s="3"/>
      <c r="AH56" s="3"/>
      <c r="AI56" s="468" t="s">
        <v>281</v>
      </c>
      <c r="AJ56" s="163"/>
      <c r="AK56" s="163"/>
      <c r="AL56" s="10"/>
    </row>
    <row r="57" spans="3:38" ht="18.75" customHeight="1">
      <c r="C57" s="17"/>
      <c r="D57" s="3"/>
      <c r="E57" s="37"/>
      <c r="F57" s="37"/>
      <c r="G57" s="3"/>
      <c r="H57" s="51"/>
      <c r="M57" s="17"/>
      <c r="N57" s="3"/>
      <c r="O57" s="37"/>
      <c r="P57" s="37"/>
      <c r="Q57" s="3"/>
      <c r="R57" s="51"/>
      <c r="V57" s="51"/>
      <c r="W57" s="3"/>
      <c r="X57" s="93" t="s">
        <v>280</v>
      </c>
      <c r="Y57" s="93"/>
      <c r="Z57" s="93"/>
      <c r="AA57" s="93"/>
      <c r="AB57" s="10"/>
      <c r="AF57" s="51"/>
      <c r="AG57" s="3"/>
      <c r="AH57" s="3"/>
      <c r="AI57" s="37"/>
      <c r="AJ57" s="37"/>
      <c r="AK57" s="3"/>
      <c r="AL57" s="10"/>
    </row>
    <row r="58" spans="3:39" ht="18.75" customHeight="1">
      <c r="C58" s="17"/>
      <c r="H58" s="54"/>
      <c r="I58" s="3"/>
      <c r="M58" s="17"/>
      <c r="R58" s="54"/>
      <c r="S58" s="3"/>
      <c r="V58" s="54"/>
      <c r="W58" s="3"/>
      <c r="AC58" s="17"/>
      <c r="AF58" s="54"/>
      <c r="AG58" s="3"/>
      <c r="AL58" s="18"/>
      <c r="AM58" s="3"/>
    </row>
    <row r="59" spans="2:40" ht="18.75" customHeight="1">
      <c r="B59" s="542" t="s">
        <v>67</v>
      </c>
      <c r="C59" s="446"/>
      <c r="D59" s="447"/>
      <c r="F59" s="2"/>
      <c r="G59" s="538" t="s">
        <v>68</v>
      </c>
      <c r="H59" s="539"/>
      <c r="I59" s="540"/>
      <c r="J59" s="17"/>
      <c r="L59" s="506" t="s">
        <v>5</v>
      </c>
      <c r="M59" s="435"/>
      <c r="N59" s="436"/>
      <c r="P59" s="2"/>
      <c r="Q59" s="541" t="s">
        <v>69</v>
      </c>
      <c r="R59" s="440"/>
      <c r="S59" s="441"/>
      <c r="T59" s="17"/>
      <c r="V59" s="506" t="s">
        <v>70</v>
      </c>
      <c r="W59" s="435"/>
      <c r="X59" s="436"/>
      <c r="Z59" s="2"/>
      <c r="AA59" s="541" t="s">
        <v>45</v>
      </c>
      <c r="AB59" s="440"/>
      <c r="AC59" s="441"/>
      <c r="AD59" s="17"/>
      <c r="AF59" s="542" t="s">
        <v>66</v>
      </c>
      <c r="AG59" s="446"/>
      <c r="AH59" s="447"/>
      <c r="AJ59" s="2"/>
      <c r="AK59" s="538" t="s">
        <v>71</v>
      </c>
      <c r="AL59" s="539"/>
      <c r="AM59" s="540"/>
      <c r="AN59" s="17"/>
    </row>
    <row r="60" spans="1:40" ht="100.5" customHeight="1">
      <c r="A60" s="1"/>
      <c r="B60" s="320" t="s">
        <v>245</v>
      </c>
      <c r="C60" s="322"/>
      <c r="D60" s="321"/>
      <c r="E60" s="1"/>
      <c r="G60" s="320" t="s">
        <v>252</v>
      </c>
      <c r="H60" s="322"/>
      <c r="I60" s="321"/>
      <c r="J60" s="2"/>
      <c r="L60" s="320" t="s">
        <v>250</v>
      </c>
      <c r="M60" s="322"/>
      <c r="N60" s="321"/>
      <c r="O60" s="1"/>
      <c r="Q60" s="320" t="s">
        <v>247</v>
      </c>
      <c r="R60" s="322"/>
      <c r="S60" s="321"/>
      <c r="T60" s="2"/>
      <c r="V60" s="320" t="s">
        <v>249</v>
      </c>
      <c r="W60" s="322"/>
      <c r="X60" s="321"/>
      <c r="Y60" s="1"/>
      <c r="AA60" s="320" t="s">
        <v>248</v>
      </c>
      <c r="AB60" s="322"/>
      <c r="AC60" s="321"/>
      <c r="AD60" s="2"/>
      <c r="AF60" s="320" t="s">
        <v>246</v>
      </c>
      <c r="AG60" s="322"/>
      <c r="AH60" s="321"/>
      <c r="AI60" s="1"/>
      <c r="AK60" s="320" t="s">
        <v>251</v>
      </c>
      <c r="AL60" s="322"/>
      <c r="AM60" s="321"/>
      <c r="AN60" s="2"/>
    </row>
    <row r="61" ht="18.75" customHeight="1"/>
    <row r="62" spans="5:35" ht="18.75" customHeight="1" thickBot="1">
      <c r="E62" s="3"/>
      <c r="F62" s="61"/>
      <c r="G62" s="3"/>
      <c r="H62" s="3"/>
      <c r="I62" s="3"/>
      <c r="J62" s="163" t="s">
        <v>35</v>
      </c>
      <c r="K62" s="165"/>
      <c r="L62" s="12"/>
      <c r="M62" s="12"/>
      <c r="N62" s="12"/>
      <c r="O62" s="54"/>
      <c r="Y62" s="51"/>
      <c r="Z62" s="12"/>
      <c r="AA62" s="12"/>
      <c r="AB62" s="12"/>
      <c r="AC62" s="12"/>
      <c r="AD62" s="165" t="s">
        <v>76</v>
      </c>
      <c r="AE62" s="163"/>
      <c r="AF62" s="3"/>
      <c r="AG62" s="3"/>
      <c r="AH62" s="3"/>
      <c r="AI62" s="57"/>
    </row>
    <row r="63" spans="5:36" ht="18.75" customHeight="1" thickTop="1">
      <c r="E63">
        <v>2</v>
      </c>
      <c r="F63" s="67"/>
      <c r="G63" s="67"/>
      <c r="H63" s="67"/>
      <c r="I63" s="67"/>
      <c r="J63" s="68"/>
      <c r="K63" s="69"/>
      <c r="L63" s="38"/>
      <c r="M63" s="38"/>
      <c r="N63" s="38"/>
      <c r="O63" s="38"/>
      <c r="P63" s="3">
        <v>2</v>
      </c>
      <c r="Y63" s="3">
        <v>1</v>
      </c>
      <c r="Z63" s="38"/>
      <c r="AA63" s="38"/>
      <c r="AB63" s="38"/>
      <c r="AC63" s="38"/>
      <c r="AD63" s="70"/>
      <c r="AE63" s="71"/>
      <c r="AF63" s="67"/>
      <c r="AG63" s="67"/>
      <c r="AH63" s="67"/>
      <c r="AI63" s="67"/>
      <c r="AJ63">
        <v>4</v>
      </c>
    </row>
    <row r="64" spans="5:32" ht="18.75" customHeight="1">
      <c r="E64" s="93" t="s">
        <v>283</v>
      </c>
      <c r="F64" s="93"/>
      <c r="G64" s="93"/>
      <c r="H64" s="93" t="s">
        <v>282</v>
      </c>
      <c r="I64" s="93"/>
      <c r="J64" s="93"/>
      <c r="K64" s="93"/>
      <c r="L64" s="93"/>
      <c r="AC64" s="93" t="s">
        <v>284</v>
      </c>
      <c r="AD64" s="93"/>
      <c r="AE64" s="93"/>
      <c r="AF64" s="93"/>
    </row>
    <row r="65" spans="16:18" ht="40.5" customHeight="1">
      <c r="P65" s="1"/>
      <c r="Q65" s="1"/>
      <c r="R65" s="1"/>
    </row>
    <row r="66" spans="3:50" ht="21" customHeight="1" thickBot="1">
      <c r="C66" s="513" t="s">
        <v>101</v>
      </c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Q66" s="6"/>
      <c r="AR66" s="5"/>
      <c r="AS66" s="6"/>
      <c r="AT66" s="5"/>
      <c r="AU66" s="6"/>
      <c r="AV66" s="5"/>
      <c r="AW66" s="6"/>
      <c r="AX66" s="5"/>
    </row>
    <row r="67" spans="1:47" ht="30" customHeight="1" thickBot="1">
      <c r="A67" s="535"/>
      <c r="B67" s="536"/>
      <c r="C67" s="537" t="s">
        <v>6</v>
      </c>
      <c r="D67" s="537"/>
      <c r="E67" s="537"/>
      <c r="F67" s="537"/>
      <c r="G67" s="537"/>
      <c r="H67" s="537"/>
      <c r="I67" s="510" t="s">
        <v>42</v>
      </c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2"/>
      <c r="Y67" s="514" t="s">
        <v>43</v>
      </c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2"/>
      <c r="AO67" s="1"/>
      <c r="AP67" s="1"/>
      <c r="AQ67" s="1"/>
      <c r="AR67" s="1"/>
      <c r="AS67" s="1"/>
      <c r="AT67" s="1"/>
      <c r="AU67" s="1"/>
    </row>
    <row r="68" spans="1:47" ht="30" customHeight="1">
      <c r="A68" s="518"/>
      <c r="B68" s="520"/>
      <c r="C68" s="531"/>
      <c r="D68" s="532"/>
      <c r="E68" s="532"/>
      <c r="F68" s="532"/>
      <c r="G68" s="532"/>
      <c r="H68" s="533"/>
      <c r="I68" s="534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20"/>
      <c r="Y68" s="518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19"/>
      <c r="AL68" s="519"/>
      <c r="AM68" s="519"/>
      <c r="AN68" s="520"/>
      <c r="AO68" s="1"/>
      <c r="AP68" s="1"/>
      <c r="AQ68" s="1"/>
      <c r="AR68" s="1"/>
      <c r="AS68" s="1"/>
      <c r="AT68" s="1"/>
      <c r="AU68" s="1"/>
    </row>
    <row r="69" spans="1:46" ht="30" customHeight="1">
      <c r="A69" s="549" t="s">
        <v>23</v>
      </c>
      <c r="B69" s="550"/>
      <c r="C69" s="554" t="s">
        <v>120</v>
      </c>
      <c r="D69" s="555"/>
      <c r="E69" s="555"/>
      <c r="F69" s="555"/>
      <c r="G69" s="555"/>
      <c r="H69" s="556"/>
      <c r="I69" s="561" t="s">
        <v>67</v>
      </c>
      <c r="J69" s="467"/>
      <c r="K69" s="507" t="str">
        <f>B60</f>
        <v>天沼ＦＣ</v>
      </c>
      <c r="L69" s="507"/>
      <c r="M69" s="507"/>
      <c r="N69" s="482">
        <v>1</v>
      </c>
      <c r="O69" s="482"/>
      <c r="P69" s="507" t="s">
        <v>72</v>
      </c>
      <c r="Q69" s="507"/>
      <c r="R69" s="482">
        <v>2</v>
      </c>
      <c r="S69" s="482"/>
      <c r="T69" s="507" t="str">
        <f>G60</f>
        <v>桐生西</v>
      </c>
      <c r="U69" s="507"/>
      <c r="V69" s="507"/>
      <c r="W69" s="524" t="s">
        <v>68</v>
      </c>
      <c r="X69" s="525"/>
      <c r="Y69" s="526" t="s">
        <v>5</v>
      </c>
      <c r="Z69" s="527"/>
      <c r="AA69" s="507" t="str">
        <f>L60</f>
        <v>広沢ＦＣ</v>
      </c>
      <c r="AB69" s="507"/>
      <c r="AC69" s="507"/>
      <c r="AD69" s="482">
        <v>2</v>
      </c>
      <c r="AE69" s="482"/>
      <c r="AF69" s="507" t="s">
        <v>13</v>
      </c>
      <c r="AG69" s="507"/>
      <c r="AH69" s="482">
        <v>5</v>
      </c>
      <c r="AI69" s="482"/>
      <c r="AJ69" s="507" t="str">
        <f>Q60</f>
        <v>ＦＣ桐生</v>
      </c>
      <c r="AK69" s="507"/>
      <c r="AL69" s="507"/>
      <c r="AM69" s="522" t="s">
        <v>69</v>
      </c>
      <c r="AN69" s="523"/>
      <c r="AO69" s="1"/>
      <c r="AP69" s="1"/>
      <c r="AQ69" s="1"/>
      <c r="AR69" s="1"/>
      <c r="AS69" s="1"/>
      <c r="AT69" s="1"/>
    </row>
    <row r="70" spans="1:40" ht="30" customHeight="1">
      <c r="A70" s="549" t="s">
        <v>24</v>
      </c>
      <c r="B70" s="550"/>
      <c r="C70" s="557" t="s">
        <v>121</v>
      </c>
      <c r="D70" s="558"/>
      <c r="E70" s="558"/>
      <c r="F70" s="558"/>
      <c r="G70" s="558"/>
      <c r="H70" s="559"/>
      <c r="I70" s="560" t="s">
        <v>70</v>
      </c>
      <c r="J70" s="527"/>
      <c r="K70" s="507" t="str">
        <f>V60</f>
        <v>新桐生</v>
      </c>
      <c r="L70" s="507"/>
      <c r="M70" s="507"/>
      <c r="N70" s="482">
        <v>1</v>
      </c>
      <c r="O70" s="482"/>
      <c r="P70" s="507" t="s">
        <v>14</v>
      </c>
      <c r="Q70" s="507"/>
      <c r="R70" s="482">
        <v>1</v>
      </c>
      <c r="S70" s="482"/>
      <c r="T70" s="507" t="str">
        <f>AA60</f>
        <v>川内ＦＣ</v>
      </c>
      <c r="U70" s="507"/>
      <c r="V70" s="507"/>
      <c r="W70" s="522" t="s">
        <v>32</v>
      </c>
      <c r="X70" s="523"/>
      <c r="Y70" s="466" t="s">
        <v>66</v>
      </c>
      <c r="Z70" s="467"/>
      <c r="AA70" s="507" t="str">
        <f>AF60</f>
        <v>新里東</v>
      </c>
      <c r="AB70" s="507"/>
      <c r="AC70" s="507"/>
      <c r="AD70" s="482">
        <v>2</v>
      </c>
      <c r="AE70" s="482"/>
      <c r="AF70" s="507" t="s">
        <v>34</v>
      </c>
      <c r="AG70" s="507"/>
      <c r="AH70" s="482">
        <v>1</v>
      </c>
      <c r="AI70" s="482"/>
      <c r="AJ70" s="507" t="str">
        <f>AK60</f>
        <v>新里北</v>
      </c>
      <c r="AK70" s="507"/>
      <c r="AL70" s="507"/>
      <c r="AM70" s="524" t="s">
        <v>71</v>
      </c>
      <c r="AN70" s="525"/>
    </row>
    <row r="71" spans="1:41" ht="30" customHeight="1">
      <c r="A71" s="549" t="s">
        <v>25</v>
      </c>
      <c r="B71" s="550"/>
      <c r="C71" s="551" t="s">
        <v>122</v>
      </c>
      <c r="D71" s="552"/>
      <c r="E71" s="552"/>
      <c r="F71" s="552"/>
      <c r="G71" s="552"/>
      <c r="H71" s="553"/>
      <c r="I71" s="583" t="s">
        <v>123</v>
      </c>
      <c r="J71" s="507"/>
      <c r="K71" s="457" t="s">
        <v>288</v>
      </c>
      <c r="L71" s="458"/>
      <c r="M71" s="459"/>
      <c r="N71" s="331">
        <v>1</v>
      </c>
      <c r="O71" s="332"/>
      <c r="P71" s="457" t="s">
        <v>36</v>
      </c>
      <c r="Q71" s="458"/>
      <c r="R71" s="331" t="s">
        <v>289</v>
      </c>
      <c r="S71" s="460"/>
      <c r="T71" s="465" t="s">
        <v>275</v>
      </c>
      <c r="U71" s="458"/>
      <c r="V71" s="459"/>
      <c r="W71" s="462" t="s">
        <v>124</v>
      </c>
      <c r="X71" s="521"/>
      <c r="Y71" s="461" t="s">
        <v>87</v>
      </c>
      <c r="Z71" s="462"/>
      <c r="AA71" s="457" t="s">
        <v>290</v>
      </c>
      <c r="AB71" s="458"/>
      <c r="AC71" s="459"/>
      <c r="AD71" s="463">
        <v>2</v>
      </c>
      <c r="AE71" s="464"/>
      <c r="AF71" s="457" t="s">
        <v>35</v>
      </c>
      <c r="AG71" s="459"/>
      <c r="AH71" s="331">
        <v>2</v>
      </c>
      <c r="AI71" s="460"/>
      <c r="AJ71" s="457" t="s">
        <v>291</v>
      </c>
      <c r="AK71" s="458"/>
      <c r="AL71" s="459"/>
      <c r="AM71" s="462" t="s">
        <v>88</v>
      </c>
      <c r="AN71" s="521"/>
      <c r="AO71" s="23"/>
    </row>
    <row r="72" spans="1:40" ht="30" customHeight="1" thickBot="1">
      <c r="A72" s="543" t="s">
        <v>26</v>
      </c>
      <c r="B72" s="544"/>
      <c r="C72" s="545" t="s">
        <v>128</v>
      </c>
      <c r="D72" s="546"/>
      <c r="E72" s="546"/>
      <c r="F72" s="546"/>
      <c r="G72" s="546"/>
      <c r="H72" s="547"/>
      <c r="I72" s="548" t="s">
        <v>89</v>
      </c>
      <c r="J72" s="515"/>
      <c r="K72" s="350" t="s">
        <v>286</v>
      </c>
      <c r="L72" s="351"/>
      <c r="M72" s="352"/>
      <c r="N72" s="517">
        <v>1</v>
      </c>
      <c r="O72" s="517"/>
      <c r="P72" s="529" t="s">
        <v>125</v>
      </c>
      <c r="Q72" s="529"/>
      <c r="R72" s="517" t="s">
        <v>241</v>
      </c>
      <c r="S72" s="517"/>
      <c r="T72" s="515" t="s">
        <v>292</v>
      </c>
      <c r="U72" s="515"/>
      <c r="V72" s="515"/>
      <c r="W72" s="515" t="s">
        <v>90</v>
      </c>
      <c r="X72" s="528"/>
      <c r="Y72" s="530" t="s">
        <v>126</v>
      </c>
      <c r="Z72" s="515"/>
      <c r="AA72" s="516" t="s">
        <v>293</v>
      </c>
      <c r="AB72" s="516"/>
      <c r="AC72" s="516"/>
      <c r="AD72" s="517">
        <v>1</v>
      </c>
      <c r="AE72" s="517"/>
      <c r="AF72" s="515" t="s">
        <v>102</v>
      </c>
      <c r="AG72" s="515"/>
      <c r="AH72" s="517">
        <v>4</v>
      </c>
      <c r="AI72" s="517"/>
      <c r="AJ72" s="515" t="s">
        <v>294</v>
      </c>
      <c r="AK72" s="515"/>
      <c r="AL72" s="515"/>
      <c r="AM72" s="515" t="s">
        <v>127</v>
      </c>
      <c r="AN72" s="528"/>
    </row>
    <row r="73" spans="1:40" ht="30" customHeight="1" thickBot="1">
      <c r="A73" s="543"/>
      <c r="B73" s="544"/>
      <c r="C73" s="563"/>
      <c r="D73" s="564"/>
      <c r="E73" s="564"/>
      <c r="F73" s="564"/>
      <c r="G73" s="564"/>
      <c r="H73" s="565"/>
      <c r="I73" s="548"/>
      <c r="J73" s="515"/>
      <c r="K73" s="529"/>
      <c r="L73" s="529"/>
      <c r="M73" s="529"/>
      <c r="N73" s="562"/>
      <c r="O73" s="562"/>
      <c r="P73" s="529"/>
      <c r="Q73" s="529"/>
      <c r="R73" s="562"/>
      <c r="S73" s="562"/>
      <c r="T73" s="529"/>
      <c r="U73" s="529"/>
      <c r="V73" s="529"/>
      <c r="W73" s="529"/>
      <c r="X73" s="566"/>
      <c r="Y73" s="567"/>
      <c r="Z73" s="529"/>
      <c r="AA73" s="529"/>
      <c r="AB73" s="529"/>
      <c r="AC73" s="529"/>
      <c r="AD73" s="562"/>
      <c r="AE73" s="562"/>
      <c r="AF73" s="529"/>
      <c r="AG73" s="529"/>
      <c r="AH73" s="562"/>
      <c r="AI73" s="562"/>
      <c r="AJ73" s="529"/>
      <c r="AK73" s="529"/>
      <c r="AL73" s="529"/>
      <c r="AM73" s="529"/>
      <c r="AN73" s="566"/>
    </row>
    <row r="74" spans="8:19" ht="13.5"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81" spans="33:34" ht="13.5">
      <c r="AG81" s="280"/>
      <c r="AH81" s="280"/>
    </row>
  </sheetData>
  <sheetProtection/>
  <mergeCells count="530">
    <mergeCell ref="AG81:AH81"/>
    <mergeCell ref="I71:J71"/>
    <mergeCell ref="P71:Q71"/>
    <mergeCell ref="B59:D59"/>
    <mergeCell ref="G59:I59"/>
    <mergeCell ref="L59:N59"/>
    <mergeCell ref="Q59:S59"/>
    <mergeCell ref="AF73:AG73"/>
    <mergeCell ref="AH73:AI73"/>
    <mergeCell ref="N73:O73"/>
    <mergeCell ref="K21:O21"/>
    <mergeCell ref="P9:V9"/>
    <mergeCell ref="W9:X9"/>
    <mergeCell ref="Y9:AE9"/>
    <mergeCell ref="K15:O15"/>
    <mergeCell ref="A9:D9"/>
    <mergeCell ref="E9:F9"/>
    <mergeCell ref="G9:M9"/>
    <mergeCell ref="AG33:AH33"/>
    <mergeCell ref="AI33:AJ33"/>
    <mergeCell ref="AK33:AL33"/>
    <mergeCell ref="AI32:AJ32"/>
    <mergeCell ref="B35:AM35"/>
    <mergeCell ref="B44:AN44"/>
    <mergeCell ref="A33:B33"/>
    <mergeCell ref="C33:D33"/>
    <mergeCell ref="E33:J33"/>
    <mergeCell ref="K33:O33"/>
    <mergeCell ref="N9:O9"/>
    <mergeCell ref="AM33:AN33"/>
    <mergeCell ref="P33:T33"/>
    <mergeCell ref="Z33:AD33"/>
    <mergeCell ref="U33:Y33"/>
    <mergeCell ref="AE33:AF33"/>
    <mergeCell ref="AM32:AN32"/>
    <mergeCell ref="AM31:AN31"/>
    <mergeCell ref="N32:O32"/>
    <mergeCell ref="P32:Q32"/>
    <mergeCell ref="AE32:AF32"/>
    <mergeCell ref="AG32:AH32"/>
    <mergeCell ref="Z32:AD32"/>
    <mergeCell ref="S32:T32"/>
    <mergeCell ref="U32:Y32"/>
    <mergeCell ref="AE31:AF31"/>
    <mergeCell ref="A32:B32"/>
    <mergeCell ref="C32:D32"/>
    <mergeCell ref="E32:J32"/>
    <mergeCell ref="K32:L32"/>
    <mergeCell ref="AK32:AL32"/>
    <mergeCell ref="X31:Y31"/>
    <mergeCell ref="Z30:AD30"/>
    <mergeCell ref="AG31:AH31"/>
    <mergeCell ref="AI31:AJ31"/>
    <mergeCell ref="AK30:AL30"/>
    <mergeCell ref="AE30:AF30"/>
    <mergeCell ref="AG30:AH30"/>
    <mergeCell ref="AI30:AJ30"/>
    <mergeCell ref="AK31:AL31"/>
    <mergeCell ref="Z31:AD31"/>
    <mergeCell ref="U30:V30"/>
    <mergeCell ref="X30:Y30"/>
    <mergeCell ref="AM30:AN30"/>
    <mergeCell ref="A31:B31"/>
    <mergeCell ref="C31:D31"/>
    <mergeCell ref="E31:J31"/>
    <mergeCell ref="K31:L31"/>
    <mergeCell ref="N31:O31"/>
    <mergeCell ref="P31:T31"/>
    <mergeCell ref="U31:V31"/>
    <mergeCell ref="A30:B30"/>
    <mergeCell ref="C30:D30"/>
    <mergeCell ref="E30:J30"/>
    <mergeCell ref="K30:O30"/>
    <mergeCell ref="P30:Q30"/>
    <mergeCell ref="S30:T30"/>
    <mergeCell ref="U29:Y29"/>
    <mergeCell ref="Z29:AD29"/>
    <mergeCell ref="AE29:AF29"/>
    <mergeCell ref="AK29:AL29"/>
    <mergeCell ref="AM29:AN29"/>
    <mergeCell ref="AG29:AH29"/>
    <mergeCell ref="AI29:AJ29"/>
    <mergeCell ref="AJ73:AL73"/>
    <mergeCell ref="AM73:AN73"/>
    <mergeCell ref="W73:X73"/>
    <mergeCell ref="Y73:Z73"/>
    <mergeCell ref="AA73:AC73"/>
    <mergeCell ref="AD73:AE73"/>
    <mergeCell ref="P73:Q73"/>
    <mergeCell ref="R73:S73"/>
    <mergeCell ref="T73:V73"/>
    <mergeCell ref="A73:B73"/>
    <mergeCell ref="C73:H73"/>
    <mergeCell ref="I73:J73"/>
    <mergeCell ref="K73:M73"/>
    <mergeCell ref="A70:B70"/>
    <mergeCell ref="C70:H70"/>
    <mergeCell ref="I70:J70"/>
    <mergeCell ref="P69:Q69"/>
    <mergeCell ref="I69:J69"/>
    <mergeCell ref="K69:M69"/>
    <mergeCell ref="N69:O69"/>
    <mergeCell ref="R69:S69"/>
    <mergeCell ref="A69:B69"/>
    <mergeCell ref="C69:H69"/>
    <mergeCell ref="AF69:AG69"/>
    <mergeCell ref="AH69:AI69"/>
    <mergeCell ref="AA69:AC69"/>
    <mergeCell ref="A72:B72"/>
    <mergeCell ref="C72:H72"/>
    <mergeCell ref="I72:J72"/>
    <mergeCell ref="K72:M72"/>
    <mergeCell ref="A71:B71"/>
    <mergeCell ref="C71:H71"/>
    <mergeCell ref="AK59:AM59"/>
    <mergeCell ref="AK60:AM60"/>
    <mergeCell ref="AA59:AC59"/>
    <mergeCell ref="AA60:AC60"/>
    <mergeCell ref="AF59:AH59"/>
    <mergeCell ref="AF60:AH60"/>
    <mergeCell ref="B60:D60"/>
    <mergeCell ref="G60:I60"/>
    <mergeCell ref="H64:L64"/>
    <mergeCell ref="L60:N60"/>
    <mergeCell ref="E64:G64"/>
    <mergeCell ref="A68:B68"/>
    <mergeCell ref="I68:X68"/>
    <mergeCell ref="A67:B67"/>
    <mergeCell ref="C67:H67"/>
    <mergeCell ref="N72:O72"/>
    <mergeCell ref="P72:Q72"/>
    <mergeCell ref="R72:S72"/>
    <mergeCell ref="AH70:AI70"/>
    <mergeCell ref="AH72:AI72"/>
    <mergeCell ref="T72:V72"/>
    <mergeCell ref="W72:X72"/>
    <mergeCell ref="Y72:Z72"/>
    <mergeCell ref="W71:X71"/>
    <mergeCell ref="AF70:AG70"/>
    <mergeCell ref="AM69:AN69"/>
    <mergeCell ref="W69:X69"/>
    <mergeCell ref="Y69:Z69"/>
    <mergeCell ref="AD70:AE70"/>
    <mergeCell ref="W70:X70"/>
    <mergeCell ref="AM70:AN70"/>
    <mergeCell ref="AD69:AE69"/>
    <mergeCell ref="AJ69:AL69"/>
    <mergeCell ref="AJ72:AL72"/>
    <mergeCell ref="AA72:AC72"/>
    <mergeCell ref="AD72:AE72"/>
    <mergeCell ref="AF72:AG72"/>
    <mergeCell ref="AJ70:AL70"/>
    <mergeCell ref="Y68:AN68"/>
    <mergeCell ref="AM71:AN71"/>
    <mergeCell ref="AM72:AN72"/>
    <mergeCell ref="Q60:S60"/>
    <mergeCell ref="AA70:AC70"/>
    <mergeCell ref="T70:V70"/>
    <mergeCell ref="I67:X67"/>
    <mergeCell ref="C66:AN66"/>
    <mergeCell ref="Y67:AN67"/>
    <mergeCell ref="K70:M70"/>
    <mergeCell ref="N70:O70"/>
    <mergeCell ref="P70:Q70"/>
    <mergeCell ref="C68:H68"/>
    <mergeCell ref="T69:V69"/>
    <mergeCell ref="AN42:AO42"/>
    <mergeCell ref="P42:Q42"/>
    <mergeCell ref="R42:U42"/>
    <mergeCell ref="V42:W42"/>
    <mergeCell ref="X42:Y42"/>
    <mergeCell ref="Z42:AC42"/>
    <mergeCell ref="AD42:AE42"/>
    <mergeCell ref="AF42:AG42"/>
    <mergeCell ref="X57:AA57"/>
    <mergeCell ref="AH42:AI42"/>
    <mergeCell ref="AJ42:AM42"/>
    <mergeCell ref="A42:B42"/>
    <mergeCell ref="C42:E42"/>
    <mergeCell ref="F42:G42"/>
    <mergeCell ref="H42:K42"/>
    <mergeCell ref="L42:M42"/>
    <mergeCell ref="N42:O42"/>
    <mergeCell ref="Z41:AC41"/>
    <mergeCell ref="AD41:AE41"/>
    <mergeCell ref="AF41:AG41"/>
    <mergeCell ref="AH41:AI41"/>
    <mergeCell ref="L41:M41"/>
    <mergeCell ref="N41:O41"/>
    <mergeCell ref="P41:Q41"/>
    <mergeCell ref="R41:U41"/>
    <mergeCell ref="AJ40:AM40"/>
    <mergeCell ref="AN40:AO40"/>
    <mergeCell ref="A41:B41"/>
    <mergeCell ref="C41:E41"/>
    <mergeCell ref="F41:G41"/>
    <mergeCell ref="H41:K41"/>
    <mergeCell ref="AJ41:AM41"/>
    <mergeCell ref="AN41:AO41"/>
    <mergeCell ref="V41:W41"/>
    <mergeCell ref="X41:Y41"/>
    <mergeCell ref="V40:W40"/>
    <mergeCell ref="X40:Y40"/>
    <mergeCell ref="Z40:AC40"/>
    <mergeCell ref="AD40:AE40"/>
    <mergeCell ref="AF40:AG40"/>
    <mergeCell ref="AH40:AI40"/>
    <mergeCell ref="AJ39:AM39"/>
    <mergeCell ref="AN39:AO39"/>
    <mergeCell ref="A40:B40"/>
    <mergeCell ref="C40:E40"/>
    <mergeCell ref="F40:G40"/>
    <mergeCell ref="H40:K40"/>
    <mergeCell ref="L40:M40"/>
    <mergeCell ref="N40:O40"/>
    <mergeCell ref="P40:Q40"/>
    <mergeCell ref="R40:U40"/>
    <mergeCell ref="V39:W39"/>
    <mergeCell ref="X39:Y39"/>
    <mergeCell ref="Z39:AC39"/>
    <mergeCell ref="AD39:AE39"/>
    <mergeCell ref="AF39:AG39"/>
    <mergeCell ref="AH39:AI39"/>
    <mergeCell ref="AJ38:AM38"/>
    <mergeCell ref="AN38:AO38"/>
    <mergeCell ref="A39:B39"/>
    <mergeCell ref="C39:E39"/>
    <mergeCell ref="F39:G39"/>
    <mergeCell ref="H39:K39"/>
    <mergeCell ref="L39:M39"/>
    <mergeCell ref="N39:O39"/>
    <mergeCell ref="P39:Q39"/>
    <mergeCell ref="R39:U39"/>
    <mergeCell ref="V38:W38"/>
    <mergeCell ref="X38:Y38"/>
    <mergeCell ref="Z38:AC38"/>
    <mergeCell ref="AD38:AE38"/>
    <mergeCell ref="AF38:AG38"/>
    <mergeCell ref="AH38:AI38"/>
    <mergeCell ref="AJ37:AM37"/>
    <mergeCell ref="AN37:AO37"/>
    <mergeCell ref="A38:B38"/>
    <mergeCell ref="C38:E38"/>
    <mergeCell ref="F38:G38"/>
    <mergeCell ref="H38:K38"/>
    <mergeCell ref="L38:M38"/>
    <mergeCell ref="N38:O38"/>
    <mergeCell ref="P38:Q38"/>
    <mergeCell ref="R38:U38"/>
    <mergeCell ref="V37:W37"/>
    <mergeCell ref="X37:Y37"/>
    <mergeCell ref="Z37:AC37"/>
    <mergeCell ref="AD37:AE37"/>
    <mergeCell ref="AF37:AG37"/>
    <mergeCell ref="AH37:AI37"/>
    <mergeCell ref="L37:M37"/>
    <mergeCell ref="N37:O37"/>
    <mergeCell ref="P37:Q37"/>
    <mergeCell ref="R37:U37"/>
    <mergeCell ref="A37:B37"/>
    <mergeCell ref="C37:E37"/>
    <mergeCell ref="F37:G37"/>
    <mergeCell ref="H37:K37"/>
    <mergeCell ref="AI27:AJ27"/>
    <mergeCell ref="AK27:AL27"/>
    <mergeCell ref="AM27:AN27"/>
    <mergeCell ref="A36:B36"/>
    <mergeCell ref="C36:E36"/>
    <mergeCell ref="F36:W36"/>
    <mergeCell ref="X36:AO36"/>
    <mergeCell ref="A29:J29"/>
    <mergeCell ref="K29:O29"/>
    <mergeCell ref="P29:T29"/>
    <mergeCell ref="AM26:AN26"/>
    <mergeCell ref="A27:B27"/>
    <mergeCell ref="C27:D27"/>
    <mergeCell ref="E27:J27"/>
    <mergeCell ref="K27:O27"/>
    <mergeCell ref="P27:T27"/>
    <mergeCell ref="U27:Y27"/>
    <mergeCell ref="Z27:AD27"/>
    <mergeCell ref="AE27:AF27"/>
    <mergeCell ref="AG27:AH27"/>
    <mergeCell ref="U26:Y26"/>
    <mergeCell ref="Z26:AD26"/>
    <mergeCell ref="AE26:AF26"/>
    <mergeCell ref="AG26:AH26"/>
    <mergeCell ref="AI26:AJ26"/>
    <mergeCell ref="AK26:AL26"/>
    <mergeCell ref="AI25:AJ25"/>
    <mergeCell ref="AK25:AL25"/>
    <mergeCell ref="AM25:AN25"/>
    <mergeCell ref="A26:B26"/>
    <mergeCell ref="C26:D26"/>
    <mergeCell ref="E26:J26"/>
    <mergeCell ref="K26:L26"/>
    <mergeCell ref="N26:O26"/>
    <mergeCell ref="P26:Q26"/>
    <mergeCell ref="S26:T26"/>
    <mergeCell ref="P25:T25"/>
    <mergeCell ref="U25:V25"/>
    <mergeCell ref="X25:Y25"/>
    <mergeCell ref="Z25:AD25"/>
    <mergeCell ref="AE25:AF25"/>
    <mergeCell ref="AG25:AH25"/>
    <mergeCell ref="AE24:AF24"/>
    <mergeCell ref="AG24:AH24"/>
    <mergeCell ref="AI24:AJ24"/>
    <mergeCell ref="AK24:AL24"/>
    <mergeCell ref="AM24:AN24"/>
    <mergeCell ref="A25:B25"/>
    <mergeCell ref="C25:D25"/>
    <mergeCell ref="E25:J25"/>
    <mergeCell ref="K25:L25"/>
    <mergeCell ref="N25:O25"/>
    <mergeCell ref="AM23:AN23"/>
    <mergeCell ref="A24:B24"/>
    <mergeCell ref="C24:D24"/>
    <mergeCell ref="E24:J24"/>
    <mergeCell ref="K24:O24"/>
    <mergeCell ref="P24:Q24"/>
    <mergeCell ref="S24:T24"/>
    <mergeCell ref="U24:V24"/>
    <mergeCell ref="X24:Y24"/>
    <mergeCell ref="Z24:AD24"/>
    <mergeCell ref="AM21:AN21"/>
    <mergeCell ref="A23:J23"/>
    <mergeCell ref="K23:O23"/>
    <mergeCell ref="P23:T23"/>
    <mergeCell ref="U23:Y23"/>
    <mergeCell ref="Z23:AD23"/>
    <mergeCell ref="AE23:AF23"/>
    <mergeCell ref="AG23:AH23"/>
    <mergeCell ref="AI23:AJ23"/>
    <mergeCell ref="AK23:AL23"/>
    <mergeCell ref="Z21:AD21"/>
    <mergeCell ref="AE21:AF21"/>
    <mergeCell ref="AG21:AH21"/>
    <mergeCell ref="AI21:AJ21"/>
    <mergeCell ref="AK21:AL21"/>
    <mergeCell ref="AK20:AL20"/>
    <mergeCell ref="AI20:AJ20"/>
    <mergeCell ref="A21:B21"/>
    <mergeCell ref="C21:D21"/>
    <mergeCell ref="E21:J21"/>
    <mergeCell ref="U20:Y20"/>
    <mergeCell ref="P21:T21"/>
    <mergeCell ref="U21:Y21"/>
    <mergeCell ref="AE20:AF20"/>
    <mergeCell ref="AG20:AH20"/>
    <mergeCell ref="Z20:AD20"/>
    <mergeCell ref="AI19:AJ19"/>
    <mergeCell ref="AM19:AN19"/>
    <mergeCell ref="A20:B20"/>
    <mergeCell ref="C20:D20"/>
    <mergeCell ref="E20:J20"/>
    <mergeCell ref="K20:L20"/>
    <mergeCell ref="N20:O20"/>
    <mergeCell ref="P20:Q20"/>
    <mergeCell ref="S20:T20"/>
    <mergeCell ref="AM20:AN20"/>
    <mergeCell ref="AI18:AJ18"/>
    <mergeCell ref="AK18:AL18"/>
    <mergeCell ref="AM18:AN18"/>
    <mergeCell ref="Z18:AD18"/>
    <mergeCell ref="AK19:AL19"/>
    <mergeCell ref="A19:B19"/>
    <mergeCell ref="C19:D19"/>
    <mergeCell ref="E19:J19"/>
    <mergeCell ref="K19:L19"/>
    <mergeCell ref="N19:O19"/>
    <mergeCell ref="X18:Y18"/>
    <mergeCell ref="P19:T19"/>
    <mergeCell ref="AE18:AF18"/>
    <mergeCell ref="AG18:AH18"/>
    <mergeCell ref="U19:V19"/>
    <mergeCell ref="X19:Y19"/>
    <mergeCell ref="AE19:AF19"/>
    <mergeCell ref="AG19:AH19"/>
    <mergeCell ref="Z19:AD19"/>
    <mergeCell ref="AI17:AJ17"/>
    <mergeCell ref="AK17:AL17"/>
    <mergeCell ref="AM17:AN17"/>
    <mergeCell ref="A18:B18"/>
    <mergeCell ref="C18:D18"/>
    <mergeCell ref="E18:J18"/>
    <mergeCell ref="K18:O18"/>
    <mergeCell ref="P18:Q18"/>
    <mergeCell ref="S18:T18"/>
    <mergeCell ref="U18:V18"/>
    <mergeCell ref="AK15:AL15"/>
    <mergeCell ref="AK14:AL14"/>
    <mergeCell ref="AM15:AN15"/>
    <mergeCell ref="A17:J17"/>
    <mergeCell ref="K17:O17"/>
    <mergeCell ref="P17:T17"/>
    <mergeCell ref="U17:Y17"/>
    <mergeCell ref="Z17:AD17"/>
    <mergeCell ref="AE17:AF17"/>
    <mergeCell ref="AG17:AH17"/>
    <mergeCell ref="AG14:AH14"/>
    <mergeCell ref="AI14:AJ14"/>
    <mergeCell ref="Z15:AD15"/>
    <mergeCell ref="AE15:AF15"/>
    <mergeCell ref="AG15:AH15"/>
    <mergeCell ref="AI15:AJ15"/>
    <mergeCell ref="Z14:AD14"/>
    <mergeCell ref="A15:B15"/>
    <mergeCell ref="C15:D15"/>
    <mergeCell ref="E15:J15"/>
    <mergeCell ref="U14:Y14"/>
    <mergeCell ref="P15:T15"/>
    <mergeCell ref="U15:Y15"/>
    <mergeCell ref="AM13:AN13"/>
    <mergeCell ref="A14:B14"/>
    <mergeCell ref="C14:D14"/>
    <mergeCell ref="E14:J14"/>
    <mergeCell ref="K14:L14"/>
    <mergeCell ref="N14:O14"/>
    <mergeCell ref="P14:Q14"/>
    <mergeCell ref="S14:T14"/>
    <mergeCell ref="AM14:AN14"/>
    <mergeCell ref="AE14:AF14"/>
    <mergeCell ref="AI13:AJ13"/>
    <mergeCell ref="AK13:AL13"/>
    <mergeCell ref="Z13:AD13"/>
    <mergeCell ref="U13:V13"/>
    <mergeCell ref="X13:Y13"/>
    <mergeCell ref="AE13:AF13"/>
    <mergeCell ref="AG13:AH13"/>
    <mergeCell ref="A13:B13"/>
    <mergeCell ref="C13:D13"/>
    <mergeCell ref="E13:J13"/>
    <mergeCell ref="K13:L13"/>
    <mergeCell ref="N13:O13"/>
    <mergeCell ref="P13:T13"/>
    <mergeCell ref="AI12:AJ12"/>
    <mergeCell ref="AK12:AL12"/>
    <mergeCell ref="AM12:AN12"/>
    <mergeCell ref="AM11:AN11"/>
    <mergeCell ref="AI11:AJ11"/>
    <mergeCell ref="AK11:AL11"/>
    <mergeCell ref="S12:T12"/>
    <mergeCell ref="AE12:AF12"/>
    <mergeCell ref="AG12:AH12"/>
    <mergeCell ref="Z12:AD12"/>
    <mergeCell ref="U12:V12"/>
    <mergeCell ref="X12:Y12"/>
    <mergeCell ref="AG11:AH11"/>
    <mergeCell ref="P8:V8"/>
    <mergeCell ref="W8:X8"/>
    <mergeCell ref="AF9:AG9"/>
    <mergeCell ref="AH9:AN9"/>
    <mergeCell ref="A12:B12"/>
    <mergeCell ref="C12:D12"/>
    <mergeCell ref="E12:J12"/>
    <mergeCell ref="K12:O12"/>
    <mergeCell ref="P12:Q12"/>
    <mergeCell ref="A11:J11"/>
    <mergeCell ref="K11:O11"/>
    <mergeCell ref="P11:T11"/>
    <mergeCell ref="U11:Y11"/>
    <mergeCell ref="Z11:AD11"/>
    <mergeCell ref="AE11:AF11"/>
    <mergeCell ref="AH7:AN7"/>
    <mergeCell ref="Y8:AE8"/>
    <mergeCell ref="AF8:AG8"/>
    <mergeCell ref="A8:D8"/>
    <mergeCell ref="E8:F8"/>
    <mergeCell ref="G8:M8"/>
    <mergeCell ref="N8:O8"/>
    <mergeCell ref="AH8:AN8"/>
    <mergeCell ref="P7:V7"/>
    <mergeCell ref="W7:X7"/>
    <mergeCell ref="Y7:AE7"/>
    <mergeCell ref="AF7:AG7"/>
    <mergeCell ref="A7:D7"/>
    <mergeCell ref="E7:F7"/>
    <mergeCell ref="G7:M7"/>
    <mergeCell ref="N7:O7"/>
    <mergeCell ref="A1:AN1"/>
    <mergeCell ref="A2:AN2"/>
    <mergeCell ref="A5:D5"/>
    <mergeCell ref="E5:AN5"/>
    <mergeCell ref="A4:AN4"/>
    <mergeCell ref="W6:X6"/>
    <mergeCell ref="Y6:AE6"/>
    <mergeCell ref="AF6:AG6"/>
    <mergeCell ref="AH6:AN6"/>
    <mergeCell ref="A6:D6"/>
    <mergeCell ref="E6:F6"/>
    <mergeCell ref="G6:M6"/>
    <mergeCell ref="R70:S70"/>
    <mergeCell ref="D55:F55"/>
    <mergeCell ref="E54:F54"/>
    <mergeCell ref="E47:I47"/>
    <mergeCell ref="J62:K62"/>
    <mergeCell ref="N6:O6"/>
    <mergeCell ref="P6:V6"/>
    <mergeCell ref="AF45:AN45"/>
    <mergeCell ref="I51:K51"/>
    <mergeCell ref="AD51:AF51"/>
    <mergeCell ref="L47:AC48"/>
    <mergeCell ref="J50:K50"/>
    <mergeCell ref="AD50:AE50"/>
    <mergeCell ref="Q50:X51"/>
    <mergeCell ref="AF47:AL47"/>
    <mergeCell ref="O45:AD45"/>
    <mergeCell ref="D56:F56"/>
    <mergeCell ref="N56:P56"/>
    <mergeCell ref="X56:Z56"/>
    <mergeCell ref="AI54:AJ54"/>
    <mergeCell ref="Y54:Z54"/>
    <mergeCell ref="AI56:AK56"/>
    <mergeCell ref="V60:X60"/>
    <mergeCell ref="O54:P54"/>
    <mergeCell ref="K71:M71"/>
    <mergeCell ref="T71:V71"/>
    <mergeCell ref="AA71:AC71"/>
    <mergeCell ref="N71:O71"/>
    <mergeCell ref="R71:S71"/>
    <mergeCell ref="Y70:Z70"/>
    <mergeCell ref="AC64:AF64"/>
    <mergeCell ref="V59:X59"/>
    <mergeCell ref="AJ71:AL71"/>
    <mergeCell ref="AH71:AI71"/>
    <mergeCell ref="AF71:AG71"/>
    <mergeCell ref="Y71:Z71"/>
    <mergeCell ref="AD71:AE71"/>
    <mergeCell ref="AD62:AE62"/>
  </mergeCells>
  <printOptions/>
  <pageMargins left="0.7874015748031497" right="0.2362204724409449" top="0.7874015748031497" bottom="0.708661417322834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2012-12-02T23:22:37Z</cp:lastPrinted>
  <dcterms:created xsi:type="dcterms:W3CDTF">2003-08-30T13:10:17Z</dcterms:created>
  <dcterms:modified xsi:type="dcterms:W3CDTF">2014-07-20T10:05:44Z</dcterms:modified>
  <cp:category/>
  <cp:version/>
  <cp:contentType/>
  <cp:contentStatus/>
</cp:coreProperties>
</file>